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a140\Desktop\Bob\"/>
    </mc:Choice>
  </mc:AlternateContent>
  <xr:revisionPtr revIDLastSave="0" documentId="13_ncr:1_{A0470907-2777-4464-90FD-28A6180570D3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Report Parameters" sheetId="1" r:id="rId1"/>
    <sheet name="Location Summary" sheetId="2" r:id="rId2"/>
    <sheet name="Event Details" sheetId="3" r:id="rId3"/>
  </sheets>
  <definedNames>
    <definedName name="_xlnm._FilterDatabase" localSheetId="1" hidden="1">'Location Summary'!$A$4:$L$397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8" i="2" l="1"/>
  <c r="P388" i="2"/>
  <c r="P371" i="2"/>
  <c r="P337" i="2"/>
  <c r="P298" i="2"/>
  <c r="P246" i="2"/>
  <c r="P118" i="2"/>
  <c r="P58" i="2"/>
  <c r="P18" i="2"/>
  <c r="M397" i="2" l="1"/>
  <c r="N397" i="2" s="1"/>
  <c r="P397" i="2" s="1"/>
  <c r="M396" i="2"/>
  <c r="N396" i="2" s="1"/>
  <c r="P396" i="2" s="1"/>
  <c r="M395" i="2"/>
  <c r="N395" i="2" s="1"/>
  <c r="P395" i="2" s="1"/>
  <c r="M394" i="2"/>
  <c r="N394" i="2" s="1"/>
  <c r="P394" i="2" s="1"/>
  <c r="M393" i="2"/>
  <c r="N393" i="2" s="1"/>
  <c r="P393" i="2" s="1"/>
  <c r="M392" i="2"/>
  <c r="N392" i="2" s="1"/>
  <c r="P392" i="2" s="1"/>
  <c r="M391" i="2"/>
  <c r="N391" i="2" s="1"/>
  <c r="P391" i="2" s="1"/>
  <c r="M390" i="2"/>
  <c r="N390" i="2" s="1"/>
  <c r="P390" i="2" s="1"/>
  <c r="M389" i="2"/>
  <c r="N389" i="2" s="1"/>
  <c r="P389" i="2" s="1"/>
  <c r="M387" i="2"/>
  <c r="N387" i="2" s="1"/>
  <c r="P387" i="2" s="1"/>
  <c r="M386" i="2"/>
  <c r="N386" i="2" s="1"/>
  <c r="P386" i="2" s="1"/>
  <c r="M385" i="2"/>
  <c r="N385" i="2" s="1"/>
  <c r="P385" i="2" s="1"/>
  <c r="M384" i="2"/>
  <c r="N384" i="2" s="1"/>
  <c r="P384" i="2" s="1"/>
  <c r="M383" i="2"/>
  <c r="N383" i="2" s="1"/>
  <c r="P383" i="2" s="1"/>
  <c r="M382" i="2"/>
  <c r="N382" i="2" s="1"/>
  <c r="P382" i="2" s="1"/>
  <c r="M381" i="2"/>
  <c r="N381" i="2" s="1"/>
  <c r="P381" i="2" s="1"/>
  <c r="M380" i="2"/>
  <c r="N380" i="2" s="1"/>
  <c r="P380" i="2" s="1"/>
  <c r="M379" i="2"/>
  <c r="N379" i="2" s="1"/>
  <c r="P379" i="2" s="1"/>
  <c r="M378" i="2"/>
  <c r="N378" i="2" s="1"/>
  <c r="P378" i="2" s="1"/>
  <c r="M377" i="2"/>
  <c r="N377" i="2" s="1"/>
  <c r="P377" i="2" s="1"/>
  <c r="M376" i="2"/>
  <c r="N376" i="2" s="1"/>
  <c r="P376" i="2" s="1"/>
  <c r="M375" i="2"/>
  <c r="N375" i="2" s="1"/>
  <c r="P375" i="2" s="1"/>
  <c r="M374" i="2"/>
  <c r="N374" i="2" s="1"/>
  <c r="P374" i="2" s="1"/>
  <c r="M373" i="2"/>
  <c r="N373" i="2" s="1"/>
  <c r="P373" i="2" s="1"/>
  <c r="M372" i="2"/>
  <c r="N372" i="2" s="1"/>
  <c r="P372" i="2" s="1"/>
  <c r="M370" i="2"/>
  <c r="M369" i="2"/>
  <c r="N369" i="2" s="1"/>
  <c r="P369" i="2" s="1"/>
  <c r="M368" i="2"/>
  <c r="N368" i="2" s="1"/>
  <c r="P368" i="2" s="1"/>
  <c r="M367" i="2"/>
  <c r="N367" i="2" s="1"/>
  <c r="P367" i="2" s="1"/>
  <c r="M366" i="2"/>
  <c r="M365" i="2"/>
  <c r="N365" i="2" s="1"/>
  <c r="P365" i="2" s="1"/>
  <c r="M364" i="2"/>
  <c r="N364" i="2" s="1"/>
  <c r="P364" i="2" s="1"/>
  <c r="M363" i="2"/>
  <c r="N363" i="2" s="1"/>
  <c r="P363" i="2" s="1"/>
  <c r="M362" i="2"/>
  <c r="M361" i="2"/>
  <c r="N361" i="2" s="1"/>
  <c r="P361" i="2" s="1"/>
  <c r="M360" i="2"/>
  <c r="N360" i="2" s="1"/>
  <c r="P360" i="2" s="1"/>
  <c r="M359" i="2"/>
  <c r="N359" i="2" s="1"/>
  <c r="P359" i="2" s="1"/>
  <c r="M358" i="2"/>
  <c r="M357" i="2"/>
  <c r="M356" i="2"/>
  <c r="N356" i="2" s="1"/>
  <c r="P356" i="2" s="1"/>
  <c r="M355" i="2"/>
  <c r="N355" i="2" s="1"/>
  <c r="P355" i="2" s="1"/>
  <c r="M354" i="2"/>
  <c r="M353" i="2"/>
  <c r="N353" i="2" s="1"/>
  <c r="P353" i="2" s="1"/>
  <c r="M352" i="2"/>
  <c r="N352" i="2" s="1"/>
  <c r="P352" i="2" s="1"/>
  <c r="M351" i="2"/>
  <c r="N351" i="2" s="1"/>
  <c r="P351" i="2" s="1"/>
  <c r="M350" i="2"/>
  <c r="M349" i="2"/>
  <c r="M348" i="2"/>
  <c r="M347" i="2"/>
  <c r="N347" i="2" s="1"/>
  <c r="P347" i="2" s="1"/>
  <c r="M346" i="2"/>
  <c r="M345" i="2"/>
  <c r="N345" i="2" s="1"/>
  <c r="P345" i="2" s="1"/>
  <c r="M344" i="2"/>
  <c r="N344" i="2" s="1"/>
  <c r="P344" i="2" s="1"/>
  <c r="M343" i="2"/>
  <c r="N343" i="2" s="1"/>
  <c r="P343" i="2" s="1"/>
  <c r="M342" i="2"/>
  <c r="M341" i="2"/>
  <c r="N341" i="2" s="1"/>
  <c r="P341" i="2" s="1"/>
  <c r="M340" i="2"/>
  <c r="N340" i="2" s="1"/>
  <c r="P340" i="2" s="1"/>
  <c r="M339" i="2"/>
  <c r="N339" i="2" s="1"/>
  <c r="P339" i="2" s="1"/>
  <c r="M338" i="2"/>
  <c r="N338" i="2" s="1"/>
  <c r="P338" i="2" s="1"/>
  <c r="N370" i="2"/>
  <c r="P370" i="2" s="1"/>
  <c r="N366" i="2"/>
  <c r="P366" i="2" s="1"/>
  <c r="N362" i="2"/>
  <c r="P362" i="2" s="1"/>
  <c r="N358" i="2"/>
  <c r="P358" i="2" s="1"/>
  <c r="N357" i="2"/>
  <c r="P357" i="2" s="1"/>
  <c r="N354" i="2"/>
  <c r="P354" i="2" s="1"/>
  <c r="N350" i="2"/>
  <c r="P350" i="2" s="1"/>
  <c r="N349" i="2"/>
  <c r="P349" i="2" s="1"/>
  <c r="N348" i="2"/>
  <c r="P348" i="2" s="1"/>
  <c r="N346" i="2"/>
  <c r="P346" i="2" s="1"/>
  <c r="N342" i="2"/>
  <c r="P342" i="2" s="1"/>
  <c r="M336" i="2"/>
  <c r="N336" i="2" s="1"/>
  <c r="P336" i="2" s="1"/>
  <c r="M335" i="2"/>
  <c r="N335" i="2" s="1"/>
  <c r="P335" i="2" s="1"/>
  <c r="M334" i="2"/>
  <c r="N334" i="2" s="1"/>
  <c r="P334" i="2" s="1"/>
  <c r="M333" i="2"/>
  <c r="N333" i="2" s="1"/>
  <c r="P333" i="2" s="1"/>
  <c r="M332" i="2"/>
  <c r="N332" i="2" s="1"/>
  <c r="P332" i="2" s="1"/>
  <c r="M331" i="2"/>
  <c r="N331" i="2" s="1"/>
  <c r="P331" i="2" s="1"/>
  <c r="M330" i="2"/>
  <c r="N330" i="2" s="1"/>
  <c r="P330" i="2" s="1"/>
  <c r="M329" i="2"/>
  <c r="N329" i="2" s="1"/>
  <c r="P329" i="2" s="1"/>
  <c r="M328" i="2"/>
  <c r="N328" i="2" s="1"/>
  <c r="P328" i="2" s="1"/>
  <c r="M327" i="2"/>
  <c r="N327" i="2" s="1"/>
  <c r="P327" i="2" s="1"/>
  <c r="M326" i="2"/>
  <c r="N326" i="2" s="1"/>
  <c r="P326" i="2" s="1"/>
  <c r="M325" i="2"/>
  <c r="N325" i="2" s="1"/>
  <c r="P325" i="2" s="1"/>
  <c r="M324" i="2"/>
  <c r="N324" i="2" s="1"/>
  <c r="P324" i="2" s="1"/>
  <c r="M323" i="2"/>
  <c r="N323" i="2" s="1"/>
  <c r="P323" i="2" s="1"/>
  <c r="M322" i="2"/>
  <c r="N322" i="2" s="1"/>
  <c r="P322" i="2" s="1"/>
  <c r="M321" i="2"/>
  <c r="N321" i="2" s="1"/>
  <c r="P321" i="2" s="1"/>
  <c r="M320" i="2"/>
  <c r="N320" i="2" s="1"/>
  <c r="P320" i="2" s="1"/>
  <c r="M319" i="2"/>
  <c r="N319" i="2" s="1"/>
  <c r="P319" i="2" s="1"/>
  <c r="M318" i="2"/>
  <c r="N318" i="2" s="1"/>
  <c r="P318" i="2" s="1"/>
  <c r="M317" i="2"/>
  <c r="N317" i="2" s="1"/>
  <c r="P317" i="2" s="1"/>
  <c r="M316" i="2"/>
  <c r="N316" i="2" s="1"/>
  <c r="P316" i="2" s="1"/>
  <c r="M315" i="2"/>
  <c r="N315" i="2" s="1"/>
  <c r="P315" i="2" s="1"/>
  <c r="M314" i="2"/>
  <c r="N314" i="2" s="1"/>
  <c r="P314" i="2" s="1"/>
  <c r="M313" i="2"/>
  <c r="N313" i="2" s="1"/>
  <c r="P313" i="2" s="1"/>
  <c r="M312" i="2"/>
  <c r="N312" i="2" s="1"/>
  <c r="P312" i="2" s="1"/>
  <c r="M311" i="2"/>
  <c r="N311" i="2" s="1"/>
  <c r="P311" i="2" s="1"/>
  <c r="M310" i="2"/>
  <c r="N310" i="2" s="1"/>
  <c r="P310" i="2" s="1"/>
  <c r="M309" i="2"/>
  <c r="N309" i="2" s="1"/>
  <c r="P309" i="2" s="1"/>
  <c r="M308" i="2"/>
  <c r="N308" i="2" s="1"/>
  <c r="P308" i="2" s="1"/>
  <c r="M307" i="2"/>
  <c r="N307" i="2" s="1"/>
  <c r="P307" i="2" s="1"/>
  <c r="M306" i="2"/>
  <c r="N306" i="2" s="1"/>
  <c r="P306" i="2" s="1"/>
  <c r="M305" i="2"/>
  <c r="N305" i="2" s="1"/>
  <c r="P305" i="2" s="1"/>
  <c r="M304" i="2"/>
  <c r="N304" i="2" s="1"/>
  <c r="P304" i="2" s="1"/>
  <c r="M303" i="2"/>
  <c r="N303" i="2" s="1"/>
  <c r="P303" i="2" s="1"/>
  <c r="M302" i="2"/>
  <c r="N302" i="2" s="1"/>
  <c r="P302" i="2" s="1"/>
  <c r="M301" i="2"/>
  <c r="N301" i="2" s="1"/>
  <c r="P301" i="2" s="1"/>
  <c r="M300" i="2"/>
  <c r="N300" i="2" s="1"/>
  <c r="P300" i="2" s="1"/>
  <c r="M299" i="2"/>
  <c r="N299" i="2" s="1"/>
  <c r="P299" i="2" s="1"/>
  <c r="M297" i="2"/>
  <c r="N297" i="2" s="1"/>
  <c r="P297" i="2" s="1"/>
  <c r="M296" i="2"/>
  <c r="N296" i="2" s="1"/>
  <c r="P296" i="2" s="1"/>
  <c r="M295" i="2"/>
  <c r="N295" i="2" s="1"/>
  <c r="P295" i="2" s="1"/>
  <c r="M294" i="2"/>
  <c r="N294" i="2" s="1"/>
  <c r="P294" i="2" s="1"/>
  <c r="M293" i="2"/>
  <c r="N293" i="2" s="1"/>
  <c r="P293" i="2" s="1"/>
  <c r="M292" i="2"/>
  <c r="N292" i="2" s="1"/>
  <c r="P292" i="2" s="1"/>
  <c r="M291" i="2"/>
  <c r="N291" i="2" s="1"/>
  <c r="P291" i="2" s="1"/>
  <c r="M290" i="2"/>
  <c r="N290" i="2" s="1"/>
  <c r="P290" i="2" s="1"/>
  <c r="M289" i="2"/>
  <c r="N289" i="2" s="1"/>
  <c r="P289" i="2" s="1"/>
  <c r="M288" i="2"/>
  <c r="N288" i="2" s="1"/>
  <c r="P288" i="2" s="1"/>
  <c r="M287" i="2"/>
  <c r="N287" i="2" s="1"/>
  <c r="P287" i="2" s="1"/>
  <c r="M286" i="2"/>
  <c r="N286" i="2" s="1"/>
  <c r="P286" i="2" s="1"/>
  <c r="M285" i="2"/>
  <c r="N285" i="2" s="1"/>
  <c r="P285" i="2" s="1"/>
  <c r="M284" i="2"/>
  <c r="N284" i="2" s="1"/>
  <c r="P284" i="2" s="1"/>
  <c r="M283" i="2"/>
  <c r="N283" i="2" s="1"/>
  <c r="P283" i="2" s="1"/>
  <c r="M282" i="2"/>
  <c r="N282" i="2" s="1"/>
  <c r="P282" i="2" s="1"/>
  <c r="M281" i="2"/>
  <c r="N281" i="2" s="1"/>
  <c r="P281" i="2" s="1"/>
  <c r="M280" i="2"/>
  <c r="N280" i="2" s="1"/>
  <c r="P280" i="2" s="1"/>
  <c r="M279" i="2"/>
  <c r="N279" i="2" s="1"/>
  <c r="P279" i="2" s="1"/>
  <c r="M278" i="2"/>
  <c r="N278" i="2" s="1"/>
  <c r="P278" i="2" s="1"/>
  <c r="M277" i="2"/>
  <c r="N277" i="2" s="1"/>
  <c r="P277" i="2" s="1"/>
  <c r="M276" i="2"/>
  <c r="N276" i="2" s="1"/>
  <c r="P276" i="2" s="1"/>
  <c r="M275" i="2"/>
  <c r="N275" i="2" s="1"/>
  <c r="P275" i="2" s="1"/>
  <c r="M274" i="2"/>
  <c r="N274" i="2" s="1"/>
  <c r="P274" i="2" s="1"/>
  <c r="M273" i="2"/>
  <c r="N273" i="2" s="1"/>
  <c r="P273" i="2" s="1"/>
  <c r="M272" i="2"/>
  <c r="N272" i="2" s="1"/>
  <c r="P272" i="2" s="1"/>
  <c r="M271" i="2"/>
  <c r="N271" i="2" s="1"/>
  <c r="P271" i="2" s="1"/>
  <c r="M270" i="2"/>
  <c r="N270" i="2" s="1"/>
  <c r="P270" i="2" s="1"/>
  <c r="M269" i="2"/>
  <c r="N269" i="2" s="1"/>
  <c r="P269" i="2" s="1"/>
  <c r="M268" i="2"/>
  <c r="N268" i="2" s="1"/>
  <c r="P268" i="2" s="1"/>
  <c r="M267" i="2"/>
  <c r="N267" i="2" s="1"/>
  <c r="P267" i="2" s="1"/>
  <c r="M266" i="2"/>
  <c r="N266" i="2" s="1"/>
  <c r="P266" i="2" s="1"/>
  <c r="M265" i="2"/>
  <c r="N265" i="2" s="1"/>
  <c r="P265" i="2" s="1"/>
  <c r="M264" i="2"/>
  <c r="N264" i="2" s="1"/>
  <c r="P264" i="2" s="1"/>
  <c r="M263" i="2"/>
  <c r="N263" i="2" s="1"/>
  <c r="P263" i="2" s="1"/>
  <c r="M262" i="2"/>
  <c r="N262" i="2" s="1"/>
  <c r="P262" i="2" s="1"/>
  <c r="M261" i="2"/>
  <c r="N261" i="2" s="1"/>
  <c r="P261" i="2" s="1"/>
  <c r="M260" i="2"/>
  <c r="N260" i="2" s="1"/>
  <c r="P260" i="2" s="1"/>
  <c r="M259" i="2"/>
  <c r="N259" i="2" s="1"/>
  <c r="P259" i="2" s="1"/>
  <c r="M258" i="2"/>
  <c r="N258" i="2" s="1"/>
  <c r="P258" i="2" s="1"/>
  <c r="M257" i="2"/>
  <c r="N257" i="2" s="1"/>
  <c r="P257" i="2" s="1"/>
  <c r="M256" i="2"/>
  <c r="N256" i="2" s="1"/>
  <c r="P256" i="2" s="1"/>
  <c r="M255" i="2"/>
  <c r="N255" i="2" s="1"/>
  <c r="P255" i="2" s="1"/>
  <c r="M254" i="2"/>
  <c r="N254" i="2" s="1"/>
  <c r="P254" i="2" s="1"/>
  <c r="M253" i="2"/>
  <c r="N253" i="2" s="1"/>
  <c r="P253" i="2" s="1"/>
  <c r="M252" i="2"/>
  <c r="N252" i="2" s="1"/>
  <c r="P252" i="2" s="1"/>
  <c r="M251" i="2"/>
  <c r="N251" i="2" s="1"/>
  <c r="P251" i="2" s="1"/>
  <c r="M250" i="2"/>
  <c r="N250" i="2" s="1"/>
  <c r="P250" i="2" s="1"/>
  <c r="M249" i="2"/>
  <c r="N249" i="2" s="1"/>
  <c r="P249" i="2" s="1"/>
  <c r="M248" i="2"/>
  <c r="N248" i="2" s="1"/>
  <c r="P248" i="2" s="1"/>
  <c r="M247" i="2"/>
  <c r="N247" i="2" s="1"/>
  <c r="P247" i="2" s="1"/>
  <c r="M245" i="2"/>
  <c r="N245" i="2" s="1"/>
  <c r="P245" i="2" s="1"/>
  <c r="M244" i="2"/>
  <c r="N244" i="2" s="1"/>
  <c r="P244" i="2" s="1"/>
  <c r="M243" i="2"/>
  <c r="N243" i="2" s="1"/>
  <c r="P243" i="2" s="1"/>
  <c r="M242" i="2"/>
  <c r="N242" i="2" s="1"/>
  <c r="P242" i="2" s="1"/>
  <c r="M241" i="2"/>
  <c r="N241" i="2" s="1"/>
  <c r="P241" i="2" s="1"/>
  <c r="M240" i="2"/>
  <c r="N240" i="2" s="1"/>
  <c r="P240" i="2" s="1"/>
  <c r="M239" i="2"/>
  <c r="N239" i="2" s="1"/>
  <c r="P239" i="2" s="1"/>
  <c r="M238" i="2"/>
  <c r="N238" i="2" s="1"/>
  <c r="P238" i="2" s="1"/>
  <c r="M237" i="2"/>
  <c r="N237" i="2" s="1"/>
  <c r="P237" i="2" s="1"/>
  <c r="M236" i="2"/>
  <c r="N236" i="2" s="1"/>
  <c r="P236" i="2" s="1"/>
  <c r="M235" i="2"/>
  <c r="N235" i="2" s="1"/>
  <c r="P235" i="2" s="1"/>
  <c r="M234" i="2"/>
  <c r="N234" i="2" s="1"/>
  <c r="P234" i="2" s="1"/>
  <c r="M233" i="2"/>
  <c r="N233" i="2" s="1"/>
  <c r="P233" i="2" s="1"/>
  <c r="M232" i="2"/>
  <c r="N232" i="2" s="1"/>
  <c r="P232" i="2" s="1"/>
  <c r="M231" i="2"/>
  <c r="N231" i="2" s="1"/>
  <c r="P231" i="2" s="1"/>
  <c r="M230" i="2"/>
  <c r="N230" i="2" s="1"/>
  <c r="P230" i="2" s="1"/>
  <c r="M229" i="2"/>
  <c r="N229" i="2" s="1"/>
  <c r="P229" i="2" s="1"/>
  <c r="M228" i="2"/>
  <c r="N228" i="2" s="1"/>
  <c r="P228" i="2" s="1"/>
  <c r="M227" i="2"/>
  <c r="N227" i="2" s="1"/>
  <c r="P227" i="2" s="1"/>
  <c r="M226" i="2"/>
  <c r="N226" i="2" s="1"/>
  <c r="P226" i="2" s="1"/>
  <c r="M225" i="2"/>
  <c r="N225" i="2" s="1"/>
  <c r="P225" i="2" s="1"/>
  <c r="M224" i="2"/>
  <c r="N224" i="2" s="1"/>
  <c r="P224" i="2" s="1"/>
  <c r="M223" i="2"/>
  <c r="N223" i="2" s="1"/>
  <c r="P223" i="2" s="1"/>
  <c r="M222" i="2"/>
  <c r="N222" i="2" s="1"/>
  <c r="P222" i="2" s="1"/>
  <c r="M221" i="2"/>
  <c r="N221" i="2" s="1"/>
  <c r="P221" i="2" s="1"/>
  <c r="M220" i="2"/>
  <c r="N220" i="2" s="1"/>
  <c r="P220" i="2" s="1"/>
  <c r="M219" i="2"/>
  <c r="N219" i="2" s="1"/>
  <c r="P219" i="2" s="1"/>
  <c r="M218" i="2"/>
  <c r="N218" i="2" s="1"/>
  <c r="P218" i="2" s="1"/>
  <c r="M217" i="2"/>
  <c r="N217" i="2" s="1"/>
  <c r="P217" i="2" s="1"/>
  <c r="M216" i="2"/>
  <c r="N216" i="2" s="1"/>
  <c r="P216" i="2" s="1"/>
  <c r="M215" i="2"/>
  <c r="N215" i="2" s="1"/>
  <c r="P215" i="2" s="1"/>
  <c r="M214" i="2"/>
  <c r="N214" i="2" s="1"/>
  <c r="P214" i="2" s="1"/>
  <c r="M213" i="2"/>
  <c r="N213" i="2" s="1"/>
  <c r="P213" i="2" s="1"/>
  <c r="M212" i="2"/>
  <c r="N212" i="2" s="1"/>
  <c r="P212" i="2" s="1"/>
  <c r="M211" i="2"/>
  <c r="N211" i="2" s="1"/>
  <c r="P211" i="2" s="1"/>
  <c r="M210" i="2"/>
  <c r="N210" i="2" s="1"/>
  <c r="P210" i="2" s="1"/>
  <c r="M209" i="2"/>
  <c r="N209" i="2" s="1"/>
  <c r="P209" i="2" s="1"/>
  <c r="M208" i="2"/>
  <c r="N208" i="2" s="1"/>
  <c r="P208" i="2" s="1"/>
  <c r="M207" i="2"/>
  <c r="N207" i="2" s="1"/>
  <c r="P207" i="2" s="1"/>
  <c r="M206" i="2"/>
  <c r="N206" i="2" s="1"/>
  <c r="P206" i="2" s="1"/>
  <c r="M205" i="2"/>
  <c r="N205" i="2" s="1"/>
  <c r="P205" i="2" s="1"/>
  <c r="M204" i="2"/>
  <c r="N204" i="2" s="1"/>
  <c r="P204" i="2" s="1"/>
  <c r="M203" i="2"/>
  <c r="N203" i="2" s="1"/>
  <c r="P203" i="2" s="1"/>
  <c r="M202" i="2"/>
  <c r="N202" i="2" s="1"/>
  <c r="P202" i="2" s="1"/>
  <c r="M201" i="2"/>
  <c r="N201" i="2" s="1"/>
  <c r="P201" i="2" s="1"/>
  <c r="M200" i="2"/>
  <c r="N200" i="2" s="1"/>
  <c r="P200" i="2" s="1"/>
  <c r="M199" i="2"/>
  <c r="N199" i="2" s="1"/>
  <c r="P199" i="2" s="1"/>
  <c r="M198" i="2"/>
  <c r="N198" i="2" s="1"/>
  <c r="P198" i="2" s="1"/>
  <c r="M197" i="2"/>
  <c r="N197" i="2" s="1"/>
  <c r="P197" i="2" s="1"/>
  <c r="M196" i="2"/>
  <c r="N196" i="2" s="1"/>
  <c r="P196" i="2" s="1"/>
  <c r="M195" i="2"/>
  <c r="N195" i="2" s="1"/>
  <c r="P195" i="2" s="1"/>
  <c r="M194" i="2"/>
  <c r="N194" i="2" s="1"/>
  <c r="P194" i="2" s="1"/>
  <c r="M193" i="2"/>
  <c r="N193" i="2" s="1"/>
  <c r="P193" i="2" s="1"/>
  <c r="M192" i="2"/>
  <c r="N192" i="2" s="1"/>
  <c r="P192" i="2" s="1"/>
  <c r="M191" i="2"/>
  <c r="N191" i="2" s="1"/>
  <c r="P191" i="2" s="1"/>
  <c r="M190" i="2"/>
  <c r="N190" i="2" s="1"/>
  <c r="P190" i="2" s="1"/>
  <c r="M189" i="2"/>
  <c r="N189" i="2" s="1"/>
  <c r="P189" i="2" s="1"/>
  <c r="M188" i="2"/>
  <c r="N188" i="2" s="1"/>
  <c r="P188" i="2" s="1"/>
  <c r="M187" i="2"/>
  <c r="N187" i="2" s="1"/>
  <c r="P187" i="2" s="1"/>
  <c r="M186" i="2"/>
  <c r="N186" i="2" s="1"/>
  <c r="P186" i="2" s="1"/>
  <c r="M185" i="2"/>
  <c r="N185" i="2" s="1"/>
  <c r="P185" i="2" s="1"/>
  <c r="M184" i="2"/>
  <c r="N184" i="2" s="1"/>
  <c r="P184" i="2" s="1"/>
  <c r="M183" i="2"/>
  <c r="N183" i="2" s="1"/>
  <c r="P183" i="2" s="1"/>
  <c r="M182" i="2"/>
  <c r="N182" i="2" s="1"/>
  <c r="P182" i="2" s="1"/>
  <c r="M181" i="2"/>
  <c r="N181" i="2" s="1"/>
  <c r="P181" i="2" s="1"/>
  <c r="M180" i="2"/>
  <c r="N180" i="2" s="1"/>
  <c r="P180" i="2" s="1"/>
  <c r="M179" i="2"/>
  <c r="N179" i="2" s="1"/>
  <c r="P179" i="2" s="1"/>
  <c r="M178" i="2"/>
  <c r="N178" i="2" s="1"/>
  <c r="P178" i="2" s="1"/>
  <c r="M177" i="2"/>
  <c r="N177" i="2" s="1"/>
  <c r="P177" i="2" s="1"/>
  <c r="M176" i="2"/>
  <c r="N176" i="2" s="1"/>
  <c r="P176" i="2" s="1"/>
  <c r="M175" i="2"/>
  <c r="N175" i="2" s="1"/>
  <c r="P175" i="2" s="1"/>
  <c r="M174" i="2"/>
  <c r="N174" i="2" s="1"/>
  <c r="P174" i="2" s="1"/>
  <c r="M173" i="2"/>
  <c r="N173" i="2" s="1"/>
  <c r="P173" i="2" s="1"/>
  <c r="M172" i="2"/>
  <c r="N172" i="2" s="1"/>
  <c r="P172" i="2" s="1"/>
  <c r="M171" i="2"/>
  <c r="N171" i="2" s="1"/>
  <c r="P171" i="2" s="1"/>
  <c r="M170" i="2"/>
  <c r="N170" i="2" s="1"/>
  <c r="P170" i="2" s="1"/>
  <c r="M169" i="2"/>
  <c r="N169" i="2" s="1"/>
  <c r="P169" i="2" s="1"/>
  <c r="M168" i="2"/>
  <c r="N168" i="2" s="1"/>
  <c r="P168" i="2" s="1"/>
  <c r="M167" i="2"/>
  <c r="N167" i="2" s="1"/>
  <c r="P167" i="2" s="1"/>
  <c r="M166" i="2"/>
  <c r="N166" i="2" s="1"/>
  <c r="P166" i="2" s="1"/>
  <c r="M165" i="2"/>
  <c r="N165" i="2" s="1"/>
  <c r="P165" i="2" s="1"/>
  <c r="M164" i="2"/>
  <c r="N164" i="2" s="1"/>
  <c r="P164" i="2" s="1"/>
  <c r="M163" i="2"/>
  <c r="N163" i="2" s="1"/>
  <c r="P163" i="2" s="1"/>
  <c r="M162" i="2"/>
  <c r="N162" i="2" s="1"/>
  <c r="P162" i="2" s="1"/>
  <c r="M161" i="2"/>
  <c r="N161" i="2" s="1"/>
  <c r="P161" i="2" s="1"/>
  <c r="M160" i="2"/>
  <c r="N160" i="2" s="1"/>
  <c r="P160" i="2" s="1"/>
  <c r="M159" i="2"/>
  <c r="N159" i="2" s="1"/>
  <c r="P159" i="2" s="1"/>
  <c r="M158" i="2"/>
  <c r="N158" i="2" s="1"/>
  <c r="P158" i="2" s="1"/>
  <c r="M157" i="2"/>
  <c r="N157" i="2" s="1"/>
  <c r="P157" i="2" s="1"/>
  <c r="M156" i="2"/>
  <c r="N156" i="2" s="1"/>
  <c r="P156" i="2" s="1"/>
  <c r="M155" i="2"/>
  <c r="N155" i="2" s="1"/>
  <c r="P155" i="2" s="1"/>
  <c r="M154" i="2"/>
  <c r="N154" i="2" s="1"/>
  <c r="P154" i="2" s="1"/>
  <c r="M153" i="2"/>
  <c r="N153" i="2" s="1"/>
  <c r="P153" i="2" s="1"/>
  <c r="M152" i="2"/>
  <c r="N152" i="2" s="1"/>
  <c r="P152" i="2" s="1"/>
  <c r="M151" i="2"/>
  <c r="N151" i="2" s="1"/>
  <c r="P151" i="2" s="1"/>
  <c r="M150" i="2"/>
  <c r="N150" i="2" s="1"/>
  <c r="P150" i="2" s="1"/>
  <c r="M149" i="2"/>
  <c r="N149" i="2" s="1"/>
  <c r="P149" i="2" s="1"/>
  <c r="M148" i="2"/>
  <c r="N148" i="2" s="1"/>
  <c r="P148" i="2" s="1"/>
  <c r="M147" i="2"/>
  <c r="N147" i="2" s="1"/>
  <c r="P147" i="2" s="1"/>
  <c r="M146" i="2"/>
  <c r="N146" i="2" s="1"/>
  <c r="P146" i="2" s="1"/>
  <c r="M145" i="2"/>
  <c r="N145" i="2" s="1"/>
  <c r="P145" i="2" s="1"/>
  <c r="M144" i="2"/>
  <c r="N144" i="2" s="1"/>
  <c r="P144" i="2" s="1"/>
  <c r="M143" i="2"/>
  <c r="N143" i="2" s="1"/>
  <c r="P143" i="2" s="1"/>
  <c r="M142" i="2"/>
  <c r="N142" i="2" s="1"/>
  <c r="P142" i="2" s="1"/>
  <c r="M141" i="2"/>
  <c r="N141" i="2" s="1"/>
  <c r="P141" i="2" s="1"/>
  <c r="M140" i="2"/>
  <c r="N140" i="2" s="1"/>
  <c r="P140" i="2" s="1"/>
  <c r="M139" i="2"/>
  <c r="N139" i="2" s="1"/>
  <c r="P139" i="2" s="1"/>
  <c r="M138" i="2"/>
  <c r="N138" i="2" s="1"/>
  <c r="P138" i="2" s="1"/>
  <c r="M137" i="2"/>
  <c r="N137" i="2" s="1"/>
  <c r="P137" i="2" s="1"/>
  <c r="M136" i="2"/>
  <c r="N136" i="2" s="1"/>
  <c r="P136" i="2" s="1"/>
  <c r="M135" i="2"/>
  <c r="N135" i="2" s="1"/>
  <c r="P135" i="2" s="1"/>
  <c r="M134" i="2"/>
  <c r="N134" i="2" s="1"/>
  <c r="P134" i="2" s="1"/>
  <c r="M133" i="2"/>
  <c r="N133" i="2" s="1"/>
  <c r="P133" i="2" s="1"/>
  <c r="M132" i="2"/>
  <c r="N132" i="2" s="1"/>
  <c r="P132" i="2" s="1"/>
  <c r="M131" i="2"/>
  <c r="N131" i="2" s="1"/>
  <c r="P131" i="2" s="1"/>
  <c r="M130" i="2"/>
  <c r="N130" i="2" s="1"/>
  <c r="P130" i="2" s="1"/>
  <c r="M129" i="2"/>
  <c r="N129" i="2" s="1"/>
  <c r="P129" i="2" s="1"/>
  <c r="M128" i="2"/>
  <c r="N128" i="2" s="1"/>
  <c r="P128" i="2" s="1"/>
  <c r="M127" i="2"/>
  <c r="N127" i="2" s="1"/>
  <c r="P127" i="2" s="1"/>
  <c r="M126" i="2"/>
  <c r="N126" i="2" s="1"/>
  <c r="P126" i="2" s="1"/>
  <c r="M125" i="2"/>
  <c r="N125" i="2" s="1"/>
  <c r="P125" i="2" s="1"/>
  <c r="M124" i="2"/>
  <c r="N124" i="2" s="1"/>
  <c r="P124" i="2" s="1"/>
  <c r="M123" i="2"/>
  <c r="N123" i="2" s="1"/>
  <c r="P123" i="2" s="1"/>
  <c r="M122" i="2"/>
  <c r="N122" i="2" s="1"/>
  <c r="P122" i="2" s="1"/>
  <c r="M121" i="2"/>
  <c r="N121" i="2" s="1"/>
  <c r="P121" i="2" s="1"/>
  <c r="M120" i="2"/>
  <c r="N120" i="2" s="1"/>
  <c r="P120" i="2" s="1"/>
  <c r="M119" i="2"/>
  <c r="N119" i="2" s="1"/>
  <c r="P119" i="2" s="1"/>
  <c r="M117" i="2"/>
  <c r="N117" i="2" s="1"/>
  <c r="P117" i="2" s="1"/>
  <c r="M116" i="2"/>
  <c r="N116" i="2" s="1"/>
  <c r="P116" i="2" s="1"/>
  <c r="M115" i="2"/>
  <c r="N115" i="2" s="1"/>
  <c r="P115" i="2" s="1"/>
  <c r="M114" i="2"/>
  <c r="N114" i="2" s="1"/>
  <c r="P114" i="2" s="1"/>
  <c r="M113" i="2"/>
  <c r="N113" i="2" s="1"/>
  <c r="P113" i="2" s="1"/>
  <c r="M112" i="2"/>
  <c r="N112" i="2" s="1"/>
  <c r="P112" i="2" s="1"/>
  <c r="M111" i="2"/>
  <c r="N111" i="2" s="1"/>
  <c r="P111" i="2" s="1"/>
  <c r="M110" i="2"/>
  <c r="N110" i="2" s="1"/>
  <c r="P110" i="2" s="1"/>
  <c r="M109" i="2"/>
  <c r="N109" i="2" s="1"/>
  <c r="P109" i="2" s="1"/>
  <c r="M108" i="2"/>
  <c r="N108" i="2" s="1"/>
  <c r="P108" i="2" s="1"/>
  <c r="M107" i="2"/>
  <c r="N107" i="2" s="1"/>
  <c r="P107" i="2" s="1"/>
  <c r="M106" i="2"/>
  <c r="N106" i="2" s="1"/>
  <c r="P106" i="2" s="1"/>
  <c r="M105" i="2"/>
  <c r="N105" i="2" s="1"/>
  <c r="P105" i="2" s="1"/>
  <c r="M104" i="2"/>
  <c r="N104" i="2" s="1"/>
  <c r="P104" i="2" s="1"/>
  <c r="M103" i="2"/>
  <c r="N103" i="2" s="1"/>
  <c r="P103" i="2" s="1"/>
  <c r="M102" i="2"/>
  <c r="N102" i="2" s="1"/>
  <c r="P102" i="2" s="1"/>
  <c r="M101" i="2"/>
  <c r="N101" i="2" s="1"/>
  <c r="P101" i="2" s="1"/>
  <c r="M100" i="2"/>
  <c r="N100" i="2" s="1"/>
  <c r="P100" i="2" s="1"/>
  <c r="M99" i="2"/>
  <c r="N99" i="2" s="1"/>
  <c r="P99" i="2" s="1"/>
  <c r="M98" i="2"/>
  <c r="N98" i="2" s="1"/>
  <c r="P98" i="2" s="1"/>
  <c r="M97" i="2"/>
  <c r="N97" i="2" s="1"/>
  <c r="P97" i="2" s="1"/>
  <c r="M96" i="2"/>
  <c r="N96" i="2" s="1"/>
  <c r="P96" i="2" s="1"/>
  <c r="M95" i="2"/>
  <c r="N95" i="2" s="1"/>
  <c r="P95" i="2" s="1"/>
  <c r="M94" i="2"/>
  <c r="N94" i="2" s="1"/>
  <c r="P94" i="2" s="1"/>
  <c r="M93" i="2"/>
  <c r="N93" i="2" s="1"/>
  <c r="P93" i="2" s="1"/>
  <c r="M92" i="2"/>
  <c r="N92" i="2" s="1"/>
  <c r="P92" i="2" s="1"/>
  <c r="M91" i="2"/>
  <c r="N91" i="2" s="1"/>
  <c r="P91" i="2" s="1"/>
  <c r="M90" i="2"/>
  <c r="N90" i="2" s="1"/>
  <c r="P90" i="2" s="1"/>
  <c r="M89" i="2"/>
  <c r="N89" i="2" s="1"/>
  <c r="P89" i="2" s="1"/>
  <c r="M88" i="2"/>
  <c r="N88" i="2" s="1"/>
  <c r="P88" i="2" s="1"/>
  <c r="M87" i="2"/>
  <c r="N87" i="2" s="1"/>
  <c r="P87" i="2" s="1"/>
  <c r="M86" i="2"/>
  <c r="N86" i="2" s="1"/>
  <c r="P86" i="2" s="1"/>
  <c r="M85" i="2"/>
  <c r="N85" i="2" s="1"/>
  <c r="P85" i="2" s="1"/>
  <c r="M84" i="2"/>
  <c r="N84" i="2" s="1"/>
  <c r="P84" i="2" s="1"/>
  <c r="M83" i="2"/>
  <c r="N83" i="2" s="1"/>
  <c r="P83" i="2" s="1"/>
  <c r="M82" i="2"/>
  <c r="N82" i="2" s="1"/>
  <c r="P82" i="2" s="1"/>
  <c r="M81" i="2"/>
  <c r="N81" i="2" s="1"/>
  <c r="P81" i="2" s="1"/>
  <c r="M80" i="2"/>
  <c r="N80" i="2" s="1"/>
  <c r="P80" i="2" s="1"/>
  <c r="M79" i="2"/>
  <c r="N79" i="2" s="1"/>
  <c r="P79" i="2" s="1"/>
  <c r="M78" i="2"/>
  <c r="N78" i="2" s="1"/>
  <c r="P78" i="2" s="1"/>
  <c r="M77" i="2"/>
  <c r="N77" i="2" s="1"/>
  <c r="P77" i="2" s="1"/>
  <c r="M76" i="2"/>
  <c r="N76" i="2" s="1"/>
  <c r="P76" i="2" s="1"/>
  <c r="M75" i="2"/>
  <c r="N75" i="2" s="1"/>
  <c r="P75" i="2" s="1"/>
  <c r="M74" i="2"/>
  <c r="N74" i="2" s="1"/>
  <c r="P74" i="2" s="1"/>
  <c r="M73" i="2"/>
  <c r="N73" i="2" s="1"/>
  <c r="P73" i="2" s="1"/>
  <c r="M72" i="2"/>
  <c r="N72" i="2" s="1"/>
  <c r="P72" i="2" s="1"/>
  <c r="M71" i="2"/>
  <c r="N71" i="2" s="1"/>
  <c r="P71" i="2" s="1"/>
  <c r="M70" i="2"/>
  <c r="N70" i="2" s="1"/>
  <c r="P70" i="2" s="1"/>
  <c r="M69" i="2"/>
  <c r="N69" i="2" s="1"/>
  <c r="P69" i="2" s="1"/>
  <c r="M68" i="2"/>
  <c r="N68" i="2" s="1"/>
  <c r="P68" i="2" s="1"/>
  <c r="M67" i="2"/>
  <c r="N67" i="2" s="1"/>
  <c r="P67" i="2" s="1"/>
  <c r="M66" i="2"/>
  <c r="N66" i="2" s="1"/>
  <c r="P66" i="2" s="1"/>
  <c r="M65" i="2"/>
  <c r="N65" i="2" s="1"/>
  <c r="P65" i="2" s="1"/>
  <c r="M64" i="2"/>
  <c r="N64" i="2" s="1"/>
  <c r="P64" i="2" s="1"/>
  <c r="M63" i="2"/>
  <c r="N63" i="2" s="1"/>
  <c r="P63" i="2" s="1"/>
  <c r="M62" i="2"/>
  <c r="N62" i="2" s="1"/>
  <c r="P62" i="2" s="1"/>
  <c r="M61" i="2"/>
  <c r="N61" i="2" s="1"/>
  <c r="P61" i="2" s="1"/>
  <c r="M60" i="2"/>
  <c r="N60" i="2" s="1"/>
  <c r="P60" i="2" s="1"/>
  <c r="M59" i="2"/>
  <c r="N59" i="2" s="1"/>
  <c r="P59" i="2" s="1"/>
  <c r="M57" i="2"/>
  <c r="N57" i="2" s="1"/>
  <c r="P57" i="2" s="1"/>
  <c r="M56" i="2"/>
  <c r="N56" i="2" s="1"/>
  <c r="P56" i="2" s="1"/>
  <c r="M55" i="2"/>
  <c r="N55" i="2" s="1"/>
  <c r="P55" i="2" s="1"/>
  <c r="M54" i="2"/>
  <c r="N54" i="2" s="1"/>
  <c r="P54" i="2" s="1"/>
  <c r="M53" i="2"/>
  <c r="N53" i="2" s="1"/>
  <c r="P53" i="2" s="1"/>
  <c r="M52" i="2"/>
  <c r="N52" i="2" s="1"/>
  <c r="P52" i="2" s="1"/>
  <c r="M51" i="2"/>
  <c r="N51" i="2" s="1"/>
  <c r="P51" i="2" s="1"/>
  <c r="M50" i="2"/>
  <c r="N50" i="2" s="1"/>
  <c r="P50" i="2" s="1"/>
  <c r="M49" i="2"/>
  <c r="N49" i="2" s="1"/>
  <c r="P49" i="2" s="1"/>
  <c r="M48" i="2"/>
  <c r="N48" i="2" s="1"/>
  <c r="P48" i="2" s="1"/>
  <c r="M47" i="2"/>
  <c r="N47" i="2" s="1"/>
  <c r="P47" i="2" s="1"/>
  <c r="M46" i="2"/>
  <c r="N46" i="2" s="1"/>
  <c r="P46" i="2" s="1"/>
  <c r="M45" i="2"/>
  <c r="N45" i="2" s="1"/>
  <c r="P45" i="2" s="1"/>
  <c r="M44" i="2"/>
  <c r="N44" i="2" s="1"/>
  <c r="P44" i="2" s="1"/>
  <c r="M43" i="2"/>
  <c r="N43" i="2" s="1"/>
  <c r="P43" i="2" s="1"/>
  <c r="M42" i="2"/>
  <c r="N42" i="2" s="1"/>
  <c r="P42" i="2" s="1"/>
  <c r="M41" i="2"/>
  <c r="N41" i="2" s="1"/>
  <c r="P41" i="2" s="1"/>
  <c r="M40" i="2"/>
  <c r="N40" i="2" s="1"/>
  <c r="P40" i="2" s="1"/>
  <c r="M39" i="2"/>
  <c r="N39" i="2" s="1"/>
  <c r="P39" i="2" s="1"/>
  <c r="M38" i="2"/>
  <c r="N38" i="2" s="1"/>
  <c r="P38" i="2" s="1"/>
  <c r="M37" i="2"/>
  <c r="N37" i="2" s="1"/>
  <c r="P37" i="2" s="1"/>
  <c r="M36" i="2"/>
  <c r="N36" i="2" s="1"/>
  <c r="P36" i="2" s="1"/>
  <c r="M35" i="2"/>
  <c r="N35" i="2" s="1"/>
  <c r="P35" i="2" s="1"/>
  <c r="M34" i="2"/>
  <c r="N34" i="2" s="1"/>
  <c r="P34" i="2" s="1"/>
  <c r="M33" i="2"/>
  <c r="N33" i="2" s="1"/>
  <c r="P33" i="2" s="1"/>
  <c r="M32" i="2"/>
  <c r="N32" i="2" s="1"/>
  <c r="P32" i="2" s="1"/>
  <c r="M31" i="2"/>
  <c r="N31" i="2" s="1"/>
  <c r="P31" i="2" s="1"/>
  <c r="M30" i="2"/>
  <c r="N30" i="2" s="1"/>
  <c r="P30" i="2" s="1"/>
  <c r="M29" i="2"/>
  <c r="N29" i="2" s="1"/>
  <c r="P29" i="2" s="1"/>
  <c r="M28" i="2"/>
  <c r="N28" i="2" s="1"/>
  <c r="P28" i="2" s="1"/>
  <c r="M27" i="2"/>
  <c r="N27" i="2" s="1"/>
  <c r="P27" i="2" s="1"/>
  <c r="M26" i="2"/>
  <c r="N26" i="2" s="1"/>
  <c r="P26" i="2" s="1"/>
  <c r="M25" i="2"/>
  <c r="N25" i="2" s="1"/>
  <c r="P25" i="2" s="1"/>
  <c r="M24" i="2"/>
  <c r="N24" i="2" s="1"/>
  <c r="P24" i="2" s="1"/>
  <c r="M23" i="2"/>
  <c r="N23" i="2" s="1"/>
  <c r="P23" i="2" s="1"/>
  <c r="M22" i="2"/>
  <c r="N22" i="2" s="1"/>
  <c r="P22" i="2" s="1"/>
  <c r="M21" i="2"/>
  <c r="N21" i="2" s="1"/>
  <c r="P21" i="2" s="1"/>
  <c r="M20" i="2"/>
  <c r="N20" i="2" s="1"/>
  <c r="P20" i="2" s="1"/>
  <c r="M19" i="2"/>
  <c r="N19" i="2" s="1"/>
  <c r="P19" i="2" s="1"/>
  <c r="M17" i="2"/>
  <c r="N17" i="2" s="1"/>
  <c r="P17" i="2" s="1"/>
  <c r="M16" i="2"/>
  <c r="N16" i="2" s="1"/>
  <c r="P16" i="2" s="1"/>
  <c r="M15" i="2"/>
  <c r="N15" i="2" s="1"/>
  <c r="P15" i="2" s="1"/>
  <c r="M14" i="2"/>
  <c r="N14" i="2" s="1"/>
  <c r="P14" i="2" s="1"/>
  <c r="M13" i="2"/>
  <c r="N13" i="2" s="1"/>
  <c r="P13" i="2" s="1"/>
  <c r="M12" i="2"/>
  <c r="N12" i="2" s="1"/>
  <c r="P12" i="2" s="1"/>
  <c r="M11" i="2"/>
  <c r="N11" i="2" s="1"/>
  <c r="P11" i="2" s="1"/>
  <c r="M10" i="2"/>
  <c r="N10" i="2" s="1"/>
  <c r="P10" i="2" s="1"/>
  <c r="M9" i="2"/>
  <c r="N9" i="2" s="1"/>
  <c r="P9" i="2" s="1"/>
  <c r="M8" i="2"/>
  <c r="N8" i="2" s="1"/>
  <c r="P8" i="2" s="1"/>
  <c r="M7" i="2"/>
  <c r="N7" i="2" s="1"/>
  <c r="P7" i="2" s="1"/>
  <c r="M6" i="2"/>
  <c r="N6" i="2" s="1"/>
  <c r="P6" i="2" s="1"/>
  <c r="M5" i="2"/>
  <c r="N5" i="2" s="1"/>
  <c r="P5" i="2" s="1"/>
  <c r="J398" i="2" l="1"/>
  <c r="I398" i="2"/>
  <c r="J388" i="2"/>
  <c r="I388" i="2"/>
  <c r="J371" i="2"/>
  <c r="I371" i="2"/>
  <c r="J337" i="2"/>
  <c r="I337" i="2"/>
  <c r="J298" i="2"/>
  <c r="I298" i="2"/>
  <c r="J246" i="2"/>
  <c r="I246" i="2"/>
  <c r="J118" i="2"/>
  <c r="I118" i="2"/>
  <c r="J58" i="2"/>
  <c r="I58" i="2"/>
  <c r="J18" i="2"/>
  <c r="I18" i="2"/>
  <c r="J399" i="2" l="1"/>
  <c r="L399" i="2"/>
  <c r="I399" i="2"/>
</calcChain>
</file>

<file path=xl/sharedStrings.xml><?xml version="1.0" encoding="utf-8"?>
<sst xmlns="http://schemas.openxmlformats.org/spreadsheetml/2006/main" count="16157" uniqueCount="10847">
  <si>
    <t/>
  </si>
  <si>
    <t>Report Name</t>
  </si>
  <si>
    <t>Location Utilization - Excel</t>
  </si>
  <si>
    <t>Report Date Range</t>
  </si>
  <si>
    <t>Oct 07 2019 - Oct 11 2019</t>
  </si>
  <si>
    <t xml:space="preserve">Report Time Range </t>
  </si>
  <si>
    <t>8:00 A.M. - 5:30 P.M.</t>
  </si>
  <si>
    <t>Pad Time (minutes)</t>
  </si>
  <si>
    <t>15</t>
  </si>
  <si>
    <t>Total Hours in Report Period</t>
  </si>
  <si>
    <t>47.50</t>
  </si>
  <si>
    <t>Location Search</t>
  </si>
  <si>
    <t>UP GPC -TPK</t>
  </si>
  <si>
    <t>Event Search</t>
  </si>
  <si>
    <t>Academics-credit</t>
  </si>
  <si>
    <t>Day(s) of Week</t>
  </si>
  <si>
    <t>MO TU WE TH FR</t>
  </si>
  <si>
    <t>Sum Bound Head Counts</t>
  </si>
  <si>
    <t>T</t>
  </si>
  <si>
    <t>Print Date/Time</t>
  </si>
  <si>
    <t>Jan 03 2020, 9:41 A.M.</t>
  </si>
  <si>
    <t>Location Name</t>
  </si>
  <si>
    <t>Max Capacity</t>
  </si>
  <si>
    <t>Fill Ratio</t>
  </si>
  <si>
    <t>Total Possible Hours for Location</t>
  </si>
  <si>
    <t>Total Blackout Hours</t>
  </si>
  <si>
    <t>Total Hours Used</t>
  </si>
  <si>
    <t>Contact Hours</t>
  </si>
  <si>
    <t>Time Utilization (%)</t>
  </si>
  <si>
    <t>Class Seat Utilization (%)</t>
  </si>
  <si>
    <t>Station Utilization (%)</t>
  </si>
  <si>
    <t>Net Utilization (%)</t>
  </si>
  <si>
    <t>003003E302</t>
  </si>
  <si>
    <t>012000060</t>
  </si>
  <si>
    <t>012000062</t>
  </si>
  <si>
    <t>012000064</t>
  </si>
  <si>
    <t>012000067</t>
  </si>
  <si>
    <t>012000069</t>
  </si>
  <si>
    <t>012000071</t>
  </si>
  <si>
    <t>012000073</t>
  </si>
  <si>
    <t>012000075</t>
  </si>
  <si>
    <t>012000151</t>
  </si>
  <si>
    <t>012000158</t>
  </si>
  <si>
    <t>012000160</t>
  </si>
  <si>
    <t>012000162</t>
  </si>
  <si>
    <t>012000165</t>
  </si>
  <si>
    <t>012000167</t>
  </si>
  <si>
    <t>012000169</t>
  </si>
  <si>
    <t>012000171</t>
  </si>
  <si>
    <t>012000173</t>
  </si>
  <si>
    <t>012000174</t>
  </si>
  <si>
    <t>012000251</t>
  </si>
  <si>
    <t>012000258</t>
  </si>
  <si>
    <t>012000260</t>
  </si>
  <si>
    <t>012000262</t>
  </si>
  <si>
    <t>012000265</t>
  </si>
  <si>
    <t>012000267</t>
  </si>
  <si>
    <t>012000268</t>
  </si>
  <si>
    <t>012000269</t>
  </si>
  <si>
    <t>012000270</t>
  </si>
  <si>
    <t>012000271</t>
  </si>
  <si>
    <t>012000273</t>
  </si>
  <si>
    <t>012000351</t>
  </si>
  <si>
    <t>012000358</t>
  </si>
  <si>
    <t>012000360</t>
  </si>
  <si>
    <t>012000362</t>
  </si>
  <si>
    <t>012000365</t>
  </si>
  <si>
    <t>012000367</t>
  </si>
  <si>
    <t>012000369</t>
  </si>
  <si>
    <t>012000370</t>
  </si>
  <si>
    <t>012000371</t>
  </si>
  <si>
    <t>012000373</t>
  </si>
  <si>
    <t>013000106</t>
  </si>
  <si>
    <t>013000109</t>
  </si>
  <si>
    <t>013000111</t>
  </si>
  <si>
    <t>013000112</t>
  </si>
  <si>
    <t>013000214</t>
  </si>
  <si>
    <t>013000215</t>
  </si>
  <si>
    <t>013000216</t>
  </si>
  <si>
    <t>013000301</t>
  </si>
  <si>
    <t>013000302</t>
  </si>
  <si>
    <t>013000303</t>
  </si>
  <si>
    <t>013000304</t>
  </si>
  <si>
    <t>013000305</t>
  </si>
  <si>
    <t>013000306</t>
  </si>
  <si>
    <t>013000307</t>
  </si>
  <si>
    <t>013000308</t>
  </si>
  <si>
    <t>013000309</t>
  </si>
  <si>
    <t>013000311</t>
  </si>
  <si>
    <t>013000312</t>
  </si>
  <si>
    <t>013000317</t>
  </si>
  <si>
    <t>013000322</t>
  </si>
  <si>
    <t>013000323</t>
  </si>
  <si>
    <t>014000101</t>
  </si>
  <si>
    <t>014000105</t>
  </si>
  <si>
    <t>014000115</t>
  </si>
  <si>
    <t>014000115A</t>
  </si>
  <si>
    <t>014000116</t>
  </si>
  <si>
    <t>014000201</t>
  </si>
  <si>
    <t>014000206</t>
  </si>
  <si>
    <t>014000214</t>
  </si>
  <si>
    <t>014000303</t>
  </si>
  <si>
    <t>014000304</t>
  </si>
  <si>
    <t>014000305</t>
  </si>
  <si>
    <t>014000316</t>
  </si>
  <si>
    <t>014000317</t>
  </si>
  <si>
    <t>014000320</t>
  </si>
  <si>
    <t>015000104</t>
  </si>
  <si>
    <t>015000112</t>
  </si>
  <si>
    <t>015000113</t>
  </si>
  <si>
    <t>015000114</t>
  </si>
  <si>
    <t>015000115</t>
  </si>
  <si>
    <t>015000210</t>
  </si>
  <si>
    <t>015000211</t>
  </si>
  <si>
    <t>023000201</t>
  </si>
  <si>
    <t>023000202</t>
  </si>
  <si>
    <t>023000207</t>
  </si>
  <si>
    <t>023000208</t>
  </si>
  <si>
    <t>023000808</t>
  </si>
  <si>
    <t>023001002</t>
  </si>
  <si>
    <t>023001003</t>
  </si>
  <si>
    <t>023001004</t>
  </si>
  <si>
    <t>023001005</t>
  </si>
  <si>
    <t>023001006</t>
  </si>
  <si>
    <t>023001007</t>
  </si>
  <si>
    <t>023001008</t>
  </si>
  <si>
    <t>023001009</t>
  </si>
  <si>
    <t>023001010</t>
  </si>
  <si>
    <t>023001102</t>
  </si>
  <si>
    <t>023001103</t>
  </si>
  <si>
    <t>023001104</t>
  </si>
  <si>
    <t>023001105</t>
  </si>
  <si>
    <t>023001106</t>
  </si>
  <si>
    <t>023001107</t>
  </si>
  <si>
    <t>023001108</t>
  </si>
  <si>
    <t>023001110</t>
  </si>
  <si>
    <t>023001206</t>
  </si>
  <si>
    <t>023001208</t>
  </si>
  <si>
    <t>023001215</t>
  </si>
  <si>
    <t>035000114</t>
  </si>
  <si>
    <t>035000116</t>
  </si>
  <si>
    <t>035000118</t>
  </si>
  <si>
    <t>035000119</t>
  </si>
  <si>
    <t>035000120</t>
  </si>
  <si>
    <t>035000121</t>
  </si>
  <si>
    <t>038000004</t>
  </si>
  <si>
    <t>038000005</t>
  </si>
  <si>
    <t>038000006</t>
  </si>
  <si>
    <t>038000007</t>
  </si>
  <si>
    <t>038000008</t>
  </si>
  <si>
    <t>038000009</t>
  </si>
  <si>
    <t>038000010</t>
  </si>
  <si>
    <t>038000011</t>
  </si>
  <si>
    <t>038000012</t>
  </si>
  <si>
    <t>038000013</t>
  </si>
  <si>
    <t>038000014</t>
  </si>
  <si>
    <t>038000100</t>
  </si>
  <si>
    <t>038000301D</t>
  </si>
  <si>
    <t>038001N205</t>
  </si>
  <si>
    <t>039000E201</t>
  </si>
  <si>
    <t>039000E205</t>
  </si>
  <si>
    <t>039000E206</t>
  </si>
  <si>
    <t>039000E210</t>
  </si>
  <si>
    <t>039000W201</t>
  </si>
  <si>
    <t>039000W219</t>
  </si>
  <si>
    <t>040000100</t>
  </si>
  <si>
    <t>040000101</t>
  </si>
  <si>
    <t>040000102</t>
  </si>
  <si>
    <t>040000104</t>
  </si>
  <si>
    <t>040000110</t>
  </si>
  <si>
    <t>040000111</t>
  </si>
  <si>
    <t>040000112</t>
  </si>
  <si>
    <t>040000113</t>
  </si>
  <si>
    <t>040000117</t>
  </si>
  <si>
    <t>040000118</t>
  </si>
  <si>
    <t>040000119</t>
  </si>
  <si>
    <t>040000120</t>
  </si>
  <si>
    <t>040000121</t>
  </si>
  <si>
    <t>040000122</t>
  </si>
  <si>
    <t>040000124</t>
  </si>
  <si>
    <t>040000125</t>
  </si>
  <si>
    <t>040000201</t>
  </si>
  <si>
    <t>040000207</t>
  </si>
  <si>
    <t>040000208</t>
  </si>
  <si>
    <t>040000209</t>
  </si>
  <si>
    <t>040000210</t>
  </si>
  <si>
    <t>040000215</t>
  </si>
  <si>
    <t>040000216</t>
  </si>
  <si>
    <t>040000217</t>
  </si>
  <si>
    <t>040000218</t>
  </si>
  <si>
    <t>040000219</t>
  </si>
  <si>
    <t>040000220</t>
  </si>
  <si>
    <t>040000222</t>
  </si>
  <si>
    <t>040000223</t>
  </si>
  <si>
    <t>050000102</t>
  </si>
  <si>
    <t>101000215</t>
  </si>
  <si>
    <t>105000112</t>
  </si>
  <si>
    <t>105000213</t>
  </si>
  <si>
    <t>107000110</t>
  </si>
  <si>
    <t>107000111</t>
  </si>
  <si>
    <t>107000112</t>
  </si>
  <si>
    <t>107000116</t>
  </si>
  <si>
    <t>107000117</t>
  </si>
  <si>
    <t>107000118</t>
  </si>
  <si>
    <t>107000242</t>
  </si>
  <si>
    <t>107001133</t>
  </si>
  <si>
    <t>108000003</t>
  </si>
  <si>
    <t>108000005</t>
  </si>
  <si>
    <t>108000011</t>
  </si>
  <si>
    <t>108000103</t>
  </si>
  <si>
    <t>108000105</t>
  </si>
  <si>
    <t>108000202</t>
  </si>
  <si>
    <t>108000205</t>
  </si>
  <si>
    <t>108000210</t>
  </si>
  <si>
    <t>110000015</t>
  </si>
  <si>
    <t>110000108</t>
  </si>
  <si>
    <t>110000111</t>
  </si>
  <si>
    <t>113000001</t>
  </si>
  <si>
    <t>113000102</t>
  </si>
  <si>
    <t>113000104</t>
  </si>
  <si>
    <t>113000105</t>
  </si>
  <si>
    <t>113000106</t>
  </si>
  <si>
    <t>113000107</t>
  </si>
  <si>
    <t>113000112</t>
  </si>
  <si>
    <t>113000417</t>
  </si>
  <si>
    <t>114000113</t>
  </si>
  <si>
    <t>114000115</t>
  </si>
  <si>
    <t>114000121</t>
  </si>
  <si>
    <t>114000261</t>
  </si>
  <si>
    <t>116000011</t>
  </si>
  <si>
    <t>116000016</t>
  </si>
  <si>
    <t>116000101</t>
  </si>
  <si>
    <t>116000105</t>
  </si>
  <si>
    <t>116000106</t>
  </si>
  <si>
    <t>116000107</t>
  </si>
  <si>
    <t>116000110</t>
  </si>
  <si>
    <t>121000304</t>
  </si>
  <si>
    <t>121000401</t>
  </si>
  <si>
    <t>272000129</t>
  </si>
  <si>
    <t>301000106</t>
  </si>
  <si>
    <t>301000107</t>
  </si>
  <si>
    <t>301000108</t>
  </si>
  <si>
    <t>301000109</t>
  </si>
  <si>
    <t>301000110</t>
  </si>
  <si>
    <t>301000111</t>
  </si>
  <si>
    <t>301000112</t>
  </si>
  <si>
    <t>301000113</t>
  </si>
  <si>
    <t>301000117</t>
  </si>
  <si>
    <t>301000118</t>
  </si>
  <si>
    <t>301000120</t>
  </si>
  <si>
    <t>301000203</t>
  </si>
  <si>
    <t>301000204</t>
  </si>
  <si>
    <t>301000207</t>
  </si>
  <si>
    <t>301000309</t>
  </si>
  <si>
    <t>301000318</t>
  </si>
  <si>
    <t>301000319</t>
  </si>
  <si>
    <t>301000320</t>
  </si>
  <si>
    <t>301000322</t>
  </si>
  <si>
    <t>301000324</t>
  </si>
  <si>
    <t>301000325</t>
  </si>
  <si>
    <t>301000327</t>
  </si>
  <si>
    <t>302000101</t>
  </si>
  <si>
    <t>302000103</t>
  </si>
  <si>
    <t>302000105</t>
  </si>
  <si>
    <t>302000107</t>
  </si>
  <si>
    <t>302000109</t>
  </si>
  <si>
    <t>302000116</t>
  </si>
  <si>
    <t>302000117</t>
  </si>
  <si>
    <t>302000201</t>
  </si>
  <si>
    <t>302000202</t>
  </si>
  <si>
    <t>302000203</t>
  </si>
  <si>
    <t>302000225</t>
  </si>
  <si>
    <t>303000135</t>
  </si>
  <si>
    <t>304000206</t>
  </si>
  <si>
    <t>304000207</t>
  </si>
  <si>
    <t>304000209</t>
  </si>
  <si>
    <t>304000212</t>
  </si>
  <si>
    <t>304000214</t>
  </si>
  <si>
    <t>304000215</t>
  </si>
  <si>
    <t>304000217</t>
  </si>
  <si>
    <t>304000219</t>
  </si>
  <si>
    <t>304000220</t>
  </si>
  <si>
    <t>304000221</t>
  </si>
  <si>
    <t>306000107</t>
  </si>
  <si>
    <t>306000112</t>
  </si>
  <si>
    <t>315000101</t>
  </si>
  <si>
    <t>315000123</t>
  </si>
  <si>
    <t>315000132</t>
  </si>
  <si>
    <t>317000211</t>
  </si>
  <si>
    <t>319000101</t>
  </si>
  <si>
    <t>319000102</t>
  </si>
  <si>
    <t>319000103</t>
  </si>
  <si>
    <t>319000202</t>
  </si>
  <si>
    <t>319000203</t>
  </si>
  <si>
    <t>401000101</t>
  </si>
  <si>
    <t>401000103</t>
  </si>
  <si>
    <t>401000104</t>
  </si>
  <si>
    <t>401000105</t>
  </si>
  <si>
    <t>401000106</t>
  </si>
  <si>
    <t>401000109</t>
  </si>
  <si>
    <t>401000110</t>
  </si>
  <si>
    <t>401000112</t>
  </si>
  <si>
    <t>401000113</t>
  </si>
  <si>
    <t>401000115</t>
  </si>
  <si>
    <t>401000116</t>
  </si>
  <si>
    <t>401000117</t>
  </si>
  <si>
    <t>401000119</t>
  </si>
  <si>
    <t>401000201</t>
  </si>
  <si>
    <t>401000202</t>
  </si>
  <si>
    <t>401000207</t>
  </si>
  <si>
    <t>401000216</t>
  </si>
  <si>
    <t>402000105</t>
  </si>
  <si>
    <t>402000106</t>
  </si>
  <si>
    <t>402000107</t>
  </si>
  <si>
    <t>402000108</t>
  </si>
  <si>
    <t>402000110</t>
  </si>
  <si>
    <t>402000111</t>
  </si>
  <si>
    <t>403000122</t>
  </si>
  <si>
    <t>403000123</t>
  </si>
  <si>
    <t>405002109</t>
  </si>
  <si>
    <t>405002113</t>
  </si>
  <si>
    <t>409000008</t>
  </si>
  <si>
    <t>411000101</t>
  </si>
  <si>
    <t>412000211</t>
  </si>
  <si>
    <t>452000112</t>
  </si>
  <si>
    <t>453000107</t>
  </si>
  <si>
    <t>453000202</t>
  </si>
  <si>
    <t>501000114</t>
  </si>
  <si>
    <t>502000026</t>
  </si>
  <si>
    <t>502000218</t>
  </si>
  <si>
    <t>502000218A</t>
  </si>
  <si>
    <t>503000002</t>
  </si>
  <si>
    <t>503000004</t>
  </si>
  <si>
    <t>503000022</t>
  </si>
  <si>
    <t>503000025</t>
  </si>
  <si>
    <t>503000337</t>
  </si>
  <si>
    <t>503000341</t>
  </si>
  <si>
    <t>504000009</t>
  </si>
  <si>
    <t>504000012</t>
  </si>
  <si>
    <t>504000101</t>
  </si>
  <si>
    <t>504000103</t>
  </si>
  <si>
    <t>504000105</t>
  </si>
  <si>
    <t>504000109</t>
  </si>
  <si>
    <t>504000110</t>
  </si>
  <si>
    <t>504000112</t>
  </si>
  <si>
    <t>504000124</t>
  </si>
  <si>
    <t>601000025</t>
  </si>
  <si>
    <t>601000026</t>
  </si>
  <si>
    <t>602000101</t>
  </si>
  <si>
    <t>602000104</t>
  </si>
  <si>
    <t>602000105</t>
  </si>
  <si>
    <t>602000106</t>
  </si>
  <si>
    <t>602000108</t>
  </si>
  <si>
    <t>602000111</t>
  </si>
  <si>
    <t>602000112</t>
  </si>
  <si>
    <t>602000113A</t>
  </si>
  <si>
    <t>602000202</t>
  </si>
  <si>
    <t>602000205</t>
  </si>
  <si>
    <t>602000208</t>
  </si>
  <si>
    <t>602000209</t>
  </si>
  <si>
    <t>602000210</t>
  </si>
  <si>
    <t>603000103</t>
  </si>
  <si>
    <t>603000104</t>
  </si>
  <si>
    <t>603000105</t>
  </si>
  <si>
    <t>603000107</t>
  </si>
  <si>
    <t>603000303</t>
  </si>
  <si>
    <t>603000403</t>
  </si>
  <si>
    <t>604000120</t>
  </si>
  <si>
    <t>604000127</t>
  </si>
  <si>
    <t>605000124</t>
  </si>
  <si>
    <t>605000134</t>
  </si>
  <si>
    <t>651000001</t>
  </si>
  <si>
    <t>651000014</t>
  </si>
  <si>
    <t>651000018</t>
  </si>
  <si>
    <t>651000108</t>
  </si>
  <si>
    <t>651000117</t>
  </si>
  <si>
    <t>652000005</t>
  </si>
  <si>
    <t>652000254</t>
  </si>
  <si>
    <t>652000256</t>
  </si>
  <si>
    <t>652000350</t>
  </si>
  <si>
    <t>652000353</t>
  </si>
  <si>
    <t>652000355</t>
  </si>
  <si>
    <t>652000359</t>
  </si>
  <si>
    <t>653000149</t>
  </si>
  <si>
    <t>653000211</t>
  </si>
  <si>
    <t>653000316</t>
  </si>
  <si>
    <t>653000317</t>
  </si>
  <si>
    <t>653000319</t>
  </si>
  <si>
    <t>653000322</t>
  </si>
  <si>
    <t>653000323</t>
  </si>
  <si>
    <t>654000022</t>
  </si>
  <si>
    <t>654000103</t>
  </si>
  <si>
    <t>654000104</t>
  </si>
  <si>
    <t>654000232</t>
  </si>
  <si>
    <t>667000011</t>
  </si>
  <si>
    <t>667000110</t>
  </si>
  <si>
    <t>667000117</t>
  </si>
  <si>
    <t>667000118</t>
  </si>
  <si>
    <t>701000001</t>
  </si>
  <si>
    <t>701000002</t>
  </si>
  <si>
    <t>701000006</t>
  </si>
  <si>
    <t>701000009</t>
  </si>
  <si>
    <t>701000010</t>
  </si>
  <si>
    <t>701000121</t>
  </si>
  <si>
    <t>701000309</t>
  </si>
  <si>
    <t>704000113</t>
  </si>
  <si>
    <t>751000230</t>
  </si>
  <si>
    <t>751000234</t>
  </si>
  <si>
    <t>752000100</t>
  </si>
  <si>
    <t>752000115</t>
  </si>
  <si>
    <t>752000117</t>
  </si>
  <si>
    <t>753000102</t>
  </si>
  <si>
    <t>753000105</t>
  </si>
  <si>
    <t>753000108</t>
  </si>
  <si>
    <t>753000111</t>
  </si>
  <si>
    <t>757000143</t>
  </si>
  <si>
    <t>757000144</t>
  </si>
  <si>
    <t>Event Name</t>
  </si>
  <si>
    <t>Reservation Name</t>
  </si>
  <si>
    <t>Reg. Head Count</t>
  </si>
  <si>
    <t>Exp. Head Count</t>
  </si>
  <si>
    <t>Selected Head Count</t>
  </si>
  <si>
    <t>Hours per Meeting</t>
  </si>
  <si>
    <t>Number of Meetings</t>
  </si>
  <si>
    <t>COMM 421W 001</t>
  </si>
  <si>
    <t>MW 0800-0955, 6868-1</t>
  </si>
  <si>
    <t>COMM 450A 002</t>
  </si>
  <si>
    <t>MW 1430-1545, 7011-1</t>
  </si>
  <si>
    <t>COMM 478 001</t>
  </si>
  <si>
    <t>TR 0905-1020, 6817-1</t>
  </si>
  <si>
    <t>ENGL 202C 021</t>
  </si>
  <si>
    <t>TR 1035-1150, 16557-1</t>
  </si>
  <si>
    <t>FR 417 001</t>
  </si>
  <si>
    <t>TR 1205-1320, 19159-1</t>
  </si>
  <si>
    <t>SOC 470 001 MMP</t>
  </si>
  <si>
    <t>TR 1335-1450, 15122-1</t>
  </si>
  <si>
    <t>SOC 470 002 MMP</t>
  </si>
  <si>
    <t>TR 1505-1620, 18024-1</t>
  </si>
  <si>
    <t>IST 140 008</t>
  </si>
  <si>
    <t>TR 1635-1750, 30437-1</t>
  </si>
  <si>
    <t>NUTR 501 001 MMP</t>
  </si>
  <si>
    <t>W 1115-1205, 12967-2</t>
  </si>
  <si>
    <t>W 1325-1415, 15122-2</t>
  </si>
  <si>
    <t>COMM 280 001L</t>
  </si>
  <si>
    <t>F 0905-0955, 6858-1</t>
  </si>
  <si>
    <t>COMM 280 002L</t>
  </si>
  <si>
    <t>F 1010-1100, 6859-1</t>
  </si>
  <si>
    <t>COMM 280 003L</t>
  </si>
  <si>
    <t>F 1220-1310, 6860-1</t>
  </si>
  <si>
    <t>PSYCH 471 001</t>
  </si>
  <si>
    <t>MWF 0905-0955, 15112-1</t>
  </si>
  <si>
    <t>PSYCH 253 001</t>
  </si>
  <si>
    <t>MWF 1010-1100, 15333-1</t>
  </si>
  <si>
    <t>AGECO 121 001</t>
  </si>
  <si>
    <t>MWF 1115-1205, 3529-1</t>
  </si>
  <si>
    <t>CAS 301 001</t>
  </si>
  <si>
    <t>MW 1220-1310, 17099-1</t>
  </si>
  <si>
    <t>ASTRO 6 001</t>
  </si>
  <si>
    <t>MWF 1325-1415, 21968-1</t>
  </si>
  <si>
    <t>ENVSE 427 001</t>
  </si>
  <si>
    <t>MWF 1430-1520, 9071-1</t>
  </si>
  <si>
    <t>PLSC 428 001 CS</t>
  </si>
  <si>
    <t>MWF 1535-1625, 18568-1</t>
  </si>
  <si>
    <t>WMNST 428 001 CS</t>
  </si>
  <si>
    <t>MWF 1535-1625, 17327-1</t>
  </si>
  <si>
    <t>MATH 26 007</t>
  </si>
  <si>
    <t>MWF 1640-1730, 20685-1</t>
  </si>
  <si>
    <t>AE 202 001</t>
  </si>
  <si>
    <t>TR 0800-0850, 10813-1</t>
  </si>
  <si>
    <t>PSYCH 238 001</t>
  </si>
  <si>
    <t>TR 0905-1020, 15277-1</t>
  </si>
  <si>
    <t>PSYCH 476 001</t>
  </si>
  <si>
    <t>TR 1035-1150, 15116-1</t>
  </si>
  <si>
    <t>PSYCH 269 001</t>
  </si>
  <si>
    <t>TR 1205-1320, 15443-1</t>
  </si>
  <si>
    <t>ECON 432 001</t>
  </si>
  <si>
    <t>TR 1335-1450, 18502-1</t>
  </si>
  <si>
    <t>CE 336 001</t>
  </si>
  <si>
    <t>TR 1505-1620, 10554-1</t>
  </si>
  <si>
    <t>SRA 211 002</t>
  </si>
  <si>
    <t>TR 1635-1750, 14360-1</t>
  </si>
  <si>
    <t>CRIM 201 002</t>
  </si>
  <si>
    <t>MWF 0905-0955, 19562-1</t>
  </si>
  <si>
    <t>MATH 418 001 CS</t>
  </si>
  <si>
    <t>MWF 1010-1100, 22700-1</t>
  </si>
  <si>
    <t>STAT 418 001 CS</t>
  </si>
  <si>
    <t>MWF 1010-1100, 20470-1</t>
  </si>
  <si>
    <t>RPTM 397 001</t>
  </si>
  <si>
    <t>MWF 1115-1205, 13182-1</t>
  </si>
  <si>
    <t>CAS 101N 001</t>
  </si>
  <si>
    <t>MWF 1220-1310, 17044-1</t>
  </si>
  <si>
    <t>MATSE 582 001</t>
  </si>
  <si>
    <t>M 1430-1545, 9247-1</t>
  </si>
  <si>
    <t>IST 432 001</t>
  </si>
  <si>
    <t>MW 1600-1715, 14316-1</t>
  </si>
  <si>
    <t>AFAM 100 005</t>
  </si>
  <si>
    <t>TR 0905-1020, 26560-1</t>
  </si>
  <si>
    <t>SOC 406 002 CS</t>
  </si>
  <si>
    <t>TR 1035-1150, 15034-1</t>
  </si>
  <si>
    <t>CRIM 406 002 CS</t>
  </si>
  <si>
    <t>TR 1035-1150, 17392-1</t>
  </si>
  <si>
    <t>AFAM 213 001 CS</t>
  </si>
  <si>
    <t>TR 1205-1320, 26561-1</t>
  </si>
  <si>
    <t>WMNST 213 001 CS</t>
  </si>
  <si>
    <t>TR 1205-1320, 26563-1</t>
  </si>
  <si>
    <t>HIST 213 001 CS</t>
  </si>
  <si>
    <t>TR 1205-1320, 30343-1</t>
  </si>
  <si>
    <t>MATH 231 001</t>
  </si>
  <si>
    <t>TR 1335-1425, 21229-1</t>
  </si>
  <si>
    <t>AFR 150 003</t>
  </si>
  <si>
    <t>T 1430-1730, 18988-1</t>
  </si>
  <si>
    <t>CHE 470 001 MMP</t>
  </si>
  <si>
    <t>W 1325-1520, 10354-2</t>
  </si>
  <si>
    <t>AFR 105</t>
  </si>
  <si>
    <t>CAS 590 001</t>
  </si>
  <si>
    <t>F 1430-1600, 16878-1</t>
  </si>
  <si>
    <t>CMPSC 131 001R</t>
  </si>
  <si>
    <t>T 0905-1020, 11902-1</t>
  </si>
  <si>
    <t>CMPSC 132 007R</t>
  </si>
  <si>
    <t>T 1035-1150, 12033-1</t>
  </si>
  <si>
    <t>CMPSC 132 003R</t>
  </si>
  <si>
    <t>T 1205-1320, 11914-1</t>
  </si>
  <si>
    <t>CMPSC 131 003R</t>
  </si>
  <si>
    <t>T 1335-1450, 11904-1</t>
  </si>
  <si>
    <t>CMPSC 131 007R</t>
  </si>
  <si>
    <t>T 1505-1620, 11908-1</t>
  </si>
  <si>
    <t>CMPSC 132 006R</t>
  </si>
  <si>
    <t>T 1635-1750, 12032-1</t>
  </si>
  <si>
    <t>CMPSC 200 001R</t>
  </si>
  <si>
    <t>WF 0800-0850, 11268-1</t>
  </si>
  <si>
    <t>CMPSC 200 002R</t>
  </si>
  <si>
    <t>WF 0905-0955, 11269-1</t>
  </si>
  <si>
    <t>CMPSC 200 003R</t>
  </si>
  <si>
    <t>WF 1010-1100, 11270-1</t>
  </si>
  <si>
    <t>CMPSC 200 004R</t>
  </si>
  <si>
    <t>WF 1115-1205, 11271-1</t>
  </si>
  <si>
    <t>CMPSC 200 005R</t>
  </si>
  <si>
    <t>WF 1220-1310, 11272-1</t>
  </si>
  <si>
    <t>CMPSC 200 006R</t>
  </si>
  <si>
    <t>WF 1325-1415, 11273-1</t>
  </si>
  <si>
    <t>CMPSC 200 007R</t>
  </si>
  <si>
    <t>WF 1430-1520, 11274-1</t>
  </si>
  <si>
    <t>CMPSC 200 008R</t>
  </si>
  <si>
    <t>WF 1535-1625, 11275-1</t>
  </si>
  <si>
    <t>CMPSC 131 004R</t>
  </si>
  <si>
    <t>R 0905-1020, 11905-1</t>
  </si>
  <si>
    <t>CMPSC 221 002R</t>
  </si>
  <si>
    <t>R 1035-1150, 11849-1</t>
  </si>
  <si>
    <t>CMPSC 203 002R</t>
  </si>
  <si>
    <t>R 1205-1320, 11853-1</t>
  </si>
  <si>
    <t>CMPSC 131 006R</t>
  </si>
  <si>
    <t>R 1335-1450, 11907-1</t>
  </si>
  <si>
    <t>CMPSC 131 008R</t>
  </si>
  <si>
    <t>R 1505-1620, 11909-1</t>
  </si>
  <si>
    <t>CMPSC 101 004R</t>
  </si>
  <si>
    <t>R 1635-1750, 11257-1</t>
  </si>
  <si>
    <t>PHIL 119 001</t>
  </si>
  <si>
    <t>MWF 0905-0955, 15768-1</t>
  </si>
  <si>
    <t>ENGL 15 015</t>
  </si>
  <si>
    <t>MWF 1010-1100, 16670-1</t>
  </si>
  <si>
    <t>CMLIT 131 001</t>
  </si>
  <si>
    <t>MWF 1115-1205, 18410-1</t>
  </si>
  <si>
    <t>MATH 140E 005</t>
  </si>
  <si>
    <t>MTWF 1220-1310, 20647-1</t>
  </si>
  <si>
    <t>CMLIT 101 001</t>
  </si>
  <si>
    <t>MWF 1325-1415, 18360-1</t>
  </si>
  <si>
    <t>CSD 459 002</t>
  </si>
  <si>
    <t>MWF 1430-1520, 13238-1</t>
  </si>
  <si>
    <t>MATH 140E 006</t>
  </si>
  <si>
    <t>MTWF 1535-1625, 20648-1</t>
  </si>
  <si>
    <t>CMLIT 191N 003</t>
  </si>
  <si>
    <t>TR 0905-1020, 26635-1</t>
  </si>
  <si>
    <t>PSYCH 484 002</t>
  </si>
  <si>
    <t>TR 1035-1150, 15162-1</t>
  </si>
  <si>
    <t>RHS 300 001</t>
  </si>
  <si>
    <t>TR 1335-1450, 7170-1</t>
  </si>
  <si>
    <t>EMCH 571 001 CS</t>
  </si>
  <si>
    <t>TR 1635-1750, 11149-1</t>
  </si>
  <si>
    <t>AERSP 571 001 CS</t>
  </si>
  <si>
    <t>TR 1635-1750, 11152-1</t>
  </si>
  <si>
    <t>ME 571 001 CS</t>
  </si>
  <si>
    <t>TR 1635-1750, 11508-1</t>
  </si>
  <si>
    <t>CHEM 110 001R</t>
  </si>
  <si>
    <t>R 0800-0850, 22662-1</t>
  </si>
  <si>
    <t>CHEM 110 043R</t>
  </si>
  <si>
    <t>R 1220-1310, 22724-1</t>
  </si>
  <si>
    <t>CMPSC 360 004R</t>
  </si>
  <si>
    <t>R 1505-1620, 11413-1</t>
  </si>
  <si>
    <t>AE 551 001</t>
  </si>
  <si>
    <t>MW 0800-0955, 28896-1</t>
  </si>
  <si>
    <t>AGBM 408 001</t>
  </si>
  <si>
    <t>MW 1430-1545, 29319-1</t>
  </si>
  <si>
    <t>METEO 411 001</t>
  </si>
  <si>
    <t>TR 0905-1020, 8792-1</t>
  </si>
  <si>
    <t>METEO 452 001</t>
  </si>
  <si>
    <t>TR 1035-1150, 28427-1</t>
  </si>
  <si>
    <t>ENGL 15A 006</t>
  </si>
  <si>
    <t>TR 1205-1320, 16282-1</t>
  </si>
  <si>
    <t>ESC 520 001</t>
  </si>
  <si>
    <t>TR 1335-1450, 11566-1</t>
  </si>
  <si>
    <t>IST 230 003</t>
  </si>
  <si>
    <t>TR 1505-1620, 14076-1</t>
  </si>
  <si>
    <t>LER 434 002</t>
  </si>
  <si>
    <t>TR 1635-1750, 27495-1</t>
  </si>
  <si>
    <t>HDFS 312 001L</t>
  </si>
  <si>
    <t>F 1010-1100, 13176-1</t>
  </si>
  <si>
    <t>LER 312 002L</t>
  </si>
  <si>
    <t>F 1220-1310, 19383-1</t>
  </si>
  <si>
    <t>GEOSC 444 001</t>
  </si>
  <si>
    <t>MW 1220-1310, 9469-1</t>
  </si>
  <si>
    <t>COMM 304 001</t>
  </si>
  <si>
    <t>MW 1325-1520, 6664-1</t>
  </si>
  <si>
    <t>SOC 400 001</t>
  </si>
  <si>
    <t>MWF 1535-1625, 17579-1</t>
  </si>
  <si>
    <t>COMM 420 007</t>
  </si>
  <si>
    <t>TR 0905-1020, 6953-1</t>
  </si>
  <si>
    <t>COMM 473 001</t>
  </si>
  <si>
    <t>TR 1035-1150, 6799-1</t>
  </si>
  <si>
    <t>COMM 498 002</t>
  </si>
  <si>
    <t>TR 1335-1450, 6867-1</t>
  </si>
  <si>
    <t>COMM 420 008</t>
  </si>
  <si>
    <t>TR 1505-1620, 6954-1</t>
  </si>
  <si>
    <t>ENGL 202D 048</t>
  </si>
  <si>
    <t>TR 1635-1750, 15988-1</t>
  </si>
  <si>
    <t>CHEM 400 001</t>
  </si>
  <si>
    <t>W 1010-1100, 21434-1</t>
  </si>
  <si>
    <t>COMM 310 005L</t>
  </si>
  <si>
    <t>F 1010-1100, 6941-1</t>
  </si>
  <si>
    <t>COMM 310 003L</t>
  </si>
  <si>
    <t>F 1115-1205, 6909-1</t>
  </si>
  <si>
    <t>COMM 310 004L</t>
  </si>
  <si>
    <t>F 1220-1310, 6910-1</t>
  </si>
  <si>
    <t>COMM 280 004L</t>
  </si>
  <si>
    <t>F 1325-1415, 6861-1</t>
  </si>
  <si>
    <t>MATH 41 003</t>
  </si>
  <si>
    <t>MTWF 0800-0850, 23045-1</t>
  </si>
  <si>
    <t>EARTH 100 001</t>
  </si>
  <si>
    <t>MWF 0905-0955, 9026-1</t>
  </si>
  <si>
    <t>CAMS 20 001</t>
  </si>
  <si>
    <t>MWF 1010-1100, 18184-1</t>
  </si>
  <si>
    <t>CE 340 001</t>
  </si>
  <si>
    <t>MWF 1115-1205, 10573-1</t>
  </si>
  <si>
    <t>CE 360 001</t>
  </si>
  <si>
    <t>MWF 1220-1310, 10585-1</t>
  </si>
  <si>
    <t>PSYCH 470 001</t>
  </si>
  <si>
    <t>MWF 1325-1415, 15073-1</t>
  </si>
  <si>
    <t>ECON 471 001</t>
  </si>
  <si>
    <t>MW 1430-1545, 16203-1</t>
  </si>
  <si>
    <t>ECON 471 002</t>
  </si>
  <si>
    <t>MW 1600-1715, 17467-1</t>
  </si>
  <si>
    <t>CE 335 001</t>
  </si>
  <si>
    <t>TR 0905-1020, 10551-1</t>
  </si>
  <si>
    <t>CE 371 001</t>
  </si>
  <si>
    <t>TR 1035-1150, 10590-1</t>
  </si>
  <si>
    <t>ECON 437 001</t>
  </si>
  <si>
    <t>TR 1205-1320, 17885-1</t>
  </si>
  <si>
    <t>STAT 318 003 CS</t>
  </si>
  <si>
    <t>TR 1335-1450, 29257-1</t>
  </si>
  <si>
    <t>MATH 318 003 CS</t>
  </si>
  <si>
    <t>TR 1335-1450, 29258-1</t>
  </si>
  <si>
    <t>EMCH 461 001</t>
  </si>
  <si>
    <t>TR 1505-1620, 10253-1</t>
  </si>
  <si>
    <t>KINES 395B 001</t>
  </si>
  <si>
    <t>R 1635-1750, 13353-1</t>
  </si>
  <si>
    <t>MATH 251 007</t>
  </si>
  <si>
    <t>MWRF 0800-0850, 20655-1</t>
  </si>
  <si>
    <t>ENGL 184 001</t>
  </si>
  <si>
    <t>MWF 0905-0955, 15980-1</t>
  </si>
  <si>
    <t>ENVSE 404 001</t>
  </si>
  <si>
    <t>MWF 1010-1100, 9120-1</t>
  </si>
  <si>
    <t>NUCE 310 001</t>
  </si>
  <si>
    <t>MW 1115-1205, 10996-1</t>
  </si>
  <si>
    <t>MATSE 450 001 CS</t>
  </si>
  <si>
    <t>MWF 1220-1310, 9182-1</t>
  </si>
  <si>
    <t>ESC 450 001 CS</t>
  </si>
  <si>
    <t>MWF 1220-1310, 10007-1</t>
  </si>
  <si>
    <t>NUCE 309 001</t>
  </si>
  <si>
    <t>MWF 1325-1415, 9997-1</t>
  </si>
  <si>
    <t>MATSE 446 001</t>
  </si>
  <si>
    <t>MWF 1430-1520, 8873-1</t>
  </si>
  <si>
    <t>STAT 319 001 CS</t>
  </si>
  <si>
    <t>MWF 1535-1625, 26066-1</t>
  </si>
  <si>
    <t>MATH 319 001 CS</t>
  </si>
  <si>
    <t>MWF 1535-1625, 20781-1</t>
  </si>
  <si>
    <t>MATH 140B 016</t>
  </si>
  <si>
    <t>MTWF 1640-1730, 23926-1</t>
  </si>
  <si>
    <t>EE 413 001</t>
  </si>
  <si>
    <t>TR 0905-1020, 10017-1</t>
  </si>
  <si>
    <t>HDFS 429 001</t>
  </si>
  <si>
    <t>TR 1035-1150, 12255-1</t>
  </si>
  <si>
    <t>AFR 110 002</t>
  </si>
  <si>
    <t>TR 1205-1320, 17220-1</t>
  </si>
  <si>
    <t>BME 410 001</t>
  </si>
  <si>
    <t>TR 1335-1450, 11774-1</t>
  </si>
  <si>
    <t>WMNST 106N 001</t>
  </si>
  <si>
    <t>TR 1505-1620, 17318-1</t>
  </si>
  <si>
    <t>CHEM 110 030R</t>
  </si>
  <si>
    <t>R 1640-1730, 22708-1</t>
  </si>
  <si>
    <t>SPAN 2 001 MMP</t>
  </si>
  <si>
    <t>MW 0800-0850, 15688-1</t>
  </si>
  <si>
    <t>PHIL 1 001</t>
  </si>
  <si>
    <t>MWF 0905-0955, 15810-1</t>
  </si>
  <si>
    <t>PHIL 1 002</t>
  </si>
  <si>
    <t>MWF 1010-1100, 18354-1</t>
  </si>
  <si>
    <t>PHIL 3 003</t>
  </si>
  <si>
    <t>MWF 1115-1205, 15738-1</t>
  </si>
  <si>
    <t>PHIL 1 004</t>
  </si>
  <si>
    <t>MWF 1220-1310, 18356-1</t>
  </si>
  <si>
    <t>PHIL 106 002</t>
  </si>
  <si>
    <t>MWF 1325-1415, 26144-1</t>
  </si>
  <si>
    <t>PHIL 5 001</t>
  </si>
  <si>
    <t>MW 1430-1545, 18588-1</t>
  </si>
  <si>
    <t>PHIL 108 001</t>
  </si>
  <si>
    <t>TR 0905-1020, 15766-1</t>
  </si>
  <si>
    <t>PHIL 204 001</t>
  </si>
  <si>
    <t>TR 1035-1150, 15783-1</t>
  </si>
  <si>
    <t>PHIL 208 001</t>
  </si>
  <si>
    <t>TR 1205-1320, 17559-1</t>
  </si>
  <si>
    <t>PHIL 113 001</t>
  </si>
  <si>
    <t>TR 1335-1450, 26169-1</t>
  </si>
  <si>
    <t>SOC 451 001</t>
  </si>
  <si>
    <t>TR 1505-1620, 25990-1</t>
  </si>
  <si>
    <t>PHIL 107 001</t>
  </si>
  <si>
    <t>TR 1635-1750, 26148-1</t>
  </si>
  <si>
    <t>COMM 450A 002L</t>
  </si>
  <si>
    <t>W 1600-1715, 28947-1</t>
  </si>
  <si>
    <t>CHEM 110 002R</t>
  </si>
  <si>
    <t>R 0800-0850, 22663-1</t>
  </si>
  <si>
    <t>EE 362 001 CS</t>
  </si>
  <si>
    <t>MWF 0905-0955, 11382-1</t>
  </si>
  <si>
    <t>CMPEN 362 001 CS</t>
  </si>
  <si>
    <t>MWF 0905-0955, 11383-1</t>
  </si>
  <si>
    <t>STAT 415 005 CS</t>
  </si>
  <si>
    <t>MWF 1010-1100, 23908-1</t>
  </si>
  <si>
    <t>MATH 415 005 CS</t>
  </si>
  <si>
    <t>MWF 1010-1100, 23910-1</t>
  </si>
  <si>
    <t>CSD 300 002</t>
  </si>
  <si>
    <t>MWF 1115-1205, 25968-1</t>
  </si>
  <si>
    <t>MATH 17 003</t>
  </si>
  <si>
    <t>MWF 1220-1310, 20671-1</t>
  </si>
  <si>
    <t>PLSC 447 001</t>
  </si>
  <si>
    <t>MWF 1325-1415, 28711-1</t>
  </si>
  <si>
    <t>PHIL 2 001</t>
  </si>
  <si>
    <t>MW 1430-1520, 15733-1</t>
  </si>
  <si>
    <t>BME 446 001</t>
  </si>
  <si>
    <t>MW 1600-1715, 10634-1</t>
  </si>
  <si>
    <t>ESC 460M 001 CS</t>
  </si>
  <si>
    <t>TR 0800-0955, 11868-1</t>
  </si>
  <si>
    <t>ESC 460W 001 CS</t>
  </si>
  <si>
    <t>TR 0800-0955, 11922-1</t>
  </si>
  <si>
    <t>EE 330 001</t>
  </si>
  <si>
    <t>TR 1035-1150, 10345-1</t>
  </si>
  <si>
    <t>SC 220 013</t>
  </si>
  <si>
    <t>T 1300-1415, 29160-1</t>
  </si>
  <si>
    <t>EDPSY 101 002</t>
  </si>
  <si>
    <t>TR 1635-1750, 29418-1</t>
  </si>
  <si>
    <t>CHEM 110 056R</t>
  </si>
  <si>
    <t>R 1220-1310, 22738-1</t>
  </si>
  <si>
    <t>CHEM 110 033R</t>
  </si>
  <si>
    <t>R 1335-1425, 22713-1</t>
  </si>
  <si>
    <t>CHEM 110 060R</t>
  </si>
  <si>
    <t>R 1535-1625, 22744-1</t>
  </si>
  <si>
    <t>MATH 140E 001</t>
  </si>
  <si>
    <t>MTWF 0800-0850, 20643-1</t>
  </si>
  <si>
    <t>GEOSC 1 002</t>
  </si>
  <si>
    <t>MWF 0905-0955, 8590-1</t>
  </si>
  <si>
    <t>BME 303 001 MMP</t>
  </si>
  <si>
    <t>MWF 1115-1205, 10611-1</t>
  </si>
  <si>
    <t>CMPSC 442 002</t>
  </si>
  <si>
    <t>MWF 1220-1310, 29020-1</t>
  </si>
  <si>
    <t>PLSC 439 001</t>
  </si>
  <si>
    <t>MWF 1325-1415, 18947-1</t>
  </si>
  <si>
    <t>BBH 432 001</t>
  </si>
  <si>
    <t>MWF 1430-1520, 13137-1</t>
  </si>
  <si>
    <t>NUCE 430 001</t>
  </si>
  <si>
    <t>MWF 1535-1625, 9871-1</t>
  </si>
  <si>
    <t>MATH 141 017</t>
  </si>
  <si>
    <t>MWRF 1640-1730, 20825-1</t>
  </si>
  <si>
    <t>AERSP 305 001</t>
  </si>
  <si>
    <t>TR 0905-0955, 12040-1</t>
  </si>
  <si>
    <t>ECON 415 001</t>
  </si>
  <si>
    <t>TR 1035-1150, 18333-1</t>
  </si>
  <si>
    <t>HIST 439 001 CS</t>
  </si>
  <si>
    <t>TR 1205-1320, 26262-1</t>
  </si>
  <si>
    <t>WMNST 439 001 CS</t>
  </si>
  <si>
    <t>TR 1205-1320, 26542-1</t>
  </si>
  <si>
    <t>JST 439 001 CS</t>
  </si>
  <si>
    <t>TR 1205-1320, 26263-1</t>
  </si>
  <si>
    <t>GLIS 101N 002</t>
  </si>
  <si>
    <t>TR 1505-1620, 29215-1</t>
  </si>
  <si>
    <t>CHEM 110 057R</t>
  </si>
  <si>
    <t>R 1335-1425, 22740-1</t>
  </si>
  <si>
    <t>COMM 280 001</t>
  </si>
  <si>
    <t>MW 1010-1100, 6661-1</t>
  </si>
  <si>
    <t>EMCH 315 003</t>
  </si>
  <si>
    <t>MW 1115-1205, 10233-1</t>
  </si>
  <si>
    <t>EE 210 002</t>
  </si>
  <si>
    <t>MWF 1220-1310, 10293-1</t>
  </si>
  <si>
    <t>AE 221 001</t>
  </si>
  <si>
    <t>MW 1325-1415, 27629-1</t>
  </si>
  <si>
    <t>CSE 565 001</t>
  </si>
  <si>
    <t>MW 1430-1545, 10283-1</t>
  </si>
  <si>
    <t>ECON 402 004</t>
  </si>
  <si>
    <t>MW 1600-1715, 19479-1</t>
  </si>
  <si>
    <t>CMPSC 473 001</t>
  </si>
  <si>
    <t>TR 0905-1020, 10711-1</t>
  </si>
  <si>
    <t>CMPSC 473 002</t>
  </si>
  <si>
    <t>TR 1035-1150, 11781-1</t>
  </si>
  <si>
    <t>IE 425 001</t>
  </si>
  <si>
    <t>TR 1205-1320, 9568-1</t>
  </si>
  <si>
    <t>SOC 5 003</t>
  </si>
  <si>
    <t>TR 1335-1450, 25934-1</t>
  </si>
  <si>
    <t>BA 342 005</t>
  </si>
  <si>
    <t>TR 1505-1620, 26869-1</t>
  </si>
  <si>
    <t>ME 590 001 MMP</t>
  </si>
  <si>
    <t>T 1635-1750, 9698-2</t>
  </si>
  <si>
    <t>BME 440 001</t>
  </si>
  <si>
    <t>W 0905-0955, 10630-1</t>
  </si>
  <si>
    <t>PNG 491 001</t>
  </si>
  <si>
    <t>F 0900-1200, 8751-1</t>
  </si>
  <si>
    <t>MATH 230 003</t>
  </si>
  <si>
    <t>MWRF 0905-0955, 21090-1</t>
  </si>
  <si>
    <t>EMCH 211 006R</t>
  </si>
  <si>
    <t>MF 1010-1100, 11032-1</t>
  </si>
  <si>
    <t>MATH 250 003</t>
  </si>
  <si>
    <t>MWF 1115-1205, 21321-1</t>
  </si>
  <si>
    <t>WMNST 106N 004</t>
  </si>
  <si>
    <t>MWF 1220-1310, 17321-1</t>
  </si>
  <si>
    <t>WMNST 100 002</t>
  </si>
  <si>
    <t>MWF 1325-1415, 17312-1</t>
  </si>
  <si>
    <t>MATH 141 010 MMP</t>
  </si>
  <si>
    <t>MWF 1430-1520, 20818-1</t>
  </si>
  <si>
    <t>MATH 22 016</t>
  </si>
  <si>
    <t>MWF 1535-1625, 21302-1</t>
  </si>
  <si>
    <t>MATH 251 016</t>
  </si>
  <si>
    <t>MWRF 1640-1730, 20700-1</t>
  </si>
  <si>
    <t>MATH 231 012</t>
  </si>
  <si>
    <t>TR 0800-0850, 21276-1</t>
  </si>
  <si>
    <t>PSU 16 250</t>
  </si>
  <si>
    <t>T 0905-0955, 20391-1</t>
  </si>
  <si>
    <t>PSU 16 251</t>
  </si>
  <si>
    <t>T 1010-1100, 20392-1</t>
  </si>
  <si>
    <t>SPAN 253W 005</t>
  </si>
  <si>
    <t>TR 1205-1320, 18366-1</t>
  </si>
  <si>
    <t>CSD 341 002</t>
  </si>
  <si>
    <t>TR 1335-1450, 13014-1</t>
  </si>
  <si>
    <t>PSYCH 421 001</t>
  </si>
  <si>
    <t>TR 1505-1620, 15616-1</t>
  </si>
  <si>
    <t>CMPSC 464 001R</t>
  </si>
  <si>
    <t>W 1010-1100, 11289-1</t>
  </si>
  <si>
    <t>BISC 3 003L</t>
  </si>
  <si>
    <t>R 1010-1100, 21511-1</t>
  </si>
  <si>
    <t>MATH 141 008 MMP</t>
  </si>
  <si>
    <t>R 1115-1205, 20816-2</t>
  </si>
  <si>
    <t>FR 3 001 MMP</t>
  </si>
  <si>
    <t>MWF 0905-0955, 16309-1</t>
  </si>
  <si>
    <t>AFAM 465 001 CS</t>
  </si>
  <si>
    <t>MWF 1115-1205, 26546-1</t>
  </si>
  <si>
    <t>HIST 465 001 CS</t>
  </si>
  <si>
    <t>MWF 1115-1205, 26207-1</t>
  </si>
  <si>
    <t>PHIL 405 001</t>
  </si>
  <si>
    <t>MWF 1220-1310, 19043-1</t>
  </si>
  <si>
    <t>PHIL 133N 001</t>
  </si>
  <si>
    <t>MWF 1325-1415, 19282-1</t>
  </si>
  <si>
    <t>EE 587 001 CS</t>
  </si>
  <si>
    <t>MW 1430-1545, 10113-1</t>
  </si>
  <si>
    <t>ME 559 001 CS</t>
  </si>
  <si>
    <t>MW 1430-1545, 9696-1</t>
  </si>
  <si>
    <t>PHIL 432 001</t>
  </si>
  <si>
    <t>MW 1600-1715, 26166-1</t>
  </si>
  <si>
    <t>PHIL 416 001</t>
  </si>
  <si>
    <t>TR 0905-1020, 27242-1</t>
  </si>
  <si>
    <t>PHIL 7 001</t>
  </si>
  <si>
    <t>TR 1035-1150, 17604-1</t>
  </si>
  <si>
    <t>PHIL 456 001</t>
  </si>
  <si>
    <t>TR 1205-1320, 27244-1</t>
  </si>
  <si>
    <t>CAS 100A 114</t>
  </si>
  <si>
    <t>TR 1335-1450, 16869-1</t>
  </si>
  <si>
    <t>PHIL 203 001</t>
  </si>
  <si>
    <t>TR 1505-1620, 15782-1</t>
  </si>
  <si>
    <t>CI 495A 005 MMP</t>
  </si>
  <si>
    <t>TR 1635-1750, 7937-2</t>
  </si>
  <si>
    <t>BISC 3 046L</t>
  </si>
  <si>
    <t>F 1010-1100, 23345-1</t>
  </si>
  <si>
    <t>PSYCH 438 001</t>
  </si>
  <si>
    <t>MWF 0905-0955, 15667-1</t>
  </si>
  <si>
    <t>THEA 100 004</t>
  </si>
  <si>
    <t>MWF 1010-1100, 28674-1</t>
  </si>
  <si>
    <t>LER 458Y 002</t>
  </si>
  <si>
    <t>MWF 1115-1205, 19135-1</t>
  </si>
  <si>
    <t>CAS 100A 008</t>
  </si>
  <si>
    <t>MWF 1220-1310, 16747-1</t>
  </si>
  <si>
    <t>FR 331 001</t>
  </si>
  <si>
    <t>MWF 1325-1415, 17466-1</t>
  </si>
  <si>
    <t>COMM 483 001</t>
  </si>
  <si>
    <t>MW 1430-1545, 6822-1</t>
  </si>
  <si>
    <t>TURF 9260A 001 MMP</t>
  </si>
  <si>
    <t>T 0800-0850, 3942-1</t>
  </si>
  <si>
    <t>ECON 400 001</t>
  </si>
  <si>
    <t>TR 0905-1020, 17713-1</t>
  </si>
  <si>
    <t>CAS 100A 049</t>
  </si>
  <si>
    <t>TR 1035-1150, 16827-1</t>
  </si>
  <si>
    <t>KINES 421 001</t>
  </si>
  <si>
    <t>TR 1205-1320, 13533-1</t>
  </si>
  <si>
    <t>CIVCM 211N 001 CS</t>
  </si>
  <si>
    <t>TR 1335-1450, 25316-1</t>
  </si>
  <si>
    <t>CAS 222N 001 CS</t>
  </si>
  <si>
    <t>TR 1335-1450, 18291-1</t>
  </si>
  <si>
    <t>EE 597 003 CS</t>
  </si>
  <si>
    <t>TR 1505-1620, 26072-1</t>
  </si>
  <si>
    <t>CSE 597 003 CS</t>
  </si>
  <si>
    <t>TR 1505-1620, 12068-1</t>
  </si>
  <si>
    <t>CI 495B 019 MMP</t>
  </si>
  <si>
    <t>T 1635-1750, 7950-1</t>
  </si>
  <si>
    <t>COMM 450A 001L</t>
  </si>
  <si>
    <t>W 1600-1715, 28946-1</t>
  </si>
  <si>
    <t>R 0800-0850, 3942-2</t>
  </si>
  <si>
    <t>CHEM 110 017R</t>
  </si>
  <si>
    <t>R 1640-1730, 22679-1</t>
  </si>
  <si>
    <t>CAS 404 002</t>
  </si>
  <si>
    <t>MWF 0905-0955, 29106-1</t>
  </si>
  <si>
    <t>FR 3 004 MMP</t>
  </si>
  <si>
    <t>MWF 1010-1100, 16313-1</t>
  </si>
  <si>
    <t>FR 1 003 MMP</t>
  </si>
  <si>
    <t>MWF 1115-1205, 16201-1</t>
  </si>
  <si>
    <t>FR 3 008 MMP</t>
  </si>
  <si>
    <t>MWF 1220-1310, 16317-1</t>
  </si>
  <si>
    <t>FR 1 005 MMP</t>
  </si>
  <si>
    <t>MWF 1325-1415, 16239-1</t>
  </si>
  <si>
    <t>PSU 9 017</t>
  </si>
  <si>
    <t>M 1430-1545, 27816-1</t>
  </si>
  <si>
    <t>CAS 220 002</t>
  </si>
  <si>
    <t>TR 0905-1020, 25781-1</t>
  </si>
  <si>
    <t>PSYCH 100 008</t>
  </si>
  <si>
    <t>TR 1035-1150, 17337-1</t>
  </si>
  <si>
    <t>SPLED 409B 001</t>
  </si>
  <si>
    <t>TR 1300-1415, 7228-1</t>
  </si>
  <si>
    <t>PSYCH 490 007</t>
  </si>
  <si>
    <t>TR 1505-1620, 18304-1</t>
  </si>
  <si>
    <t>LING 504 001</t>
  </si>
  <si>
    <t>TR 1635-1750, 14973-1</t>
  </si>
  <si>
    <t>CAS 506 001</t>
  </si>
  <si>
    <t>W 1430-1730, 27257-1</t>
  </si>
  <si>
    <t>MATH 141 007</t>
  </si>
  <si>
    <t>MWRF 0905-0955, 20815-1</t>
  </si>
  <si>
    <t>PHIL 119 002</t>
  </si>
  <si>
    <t>MWF 1010-1100, 15769-1</t>
  </si>
  <si>
    <t>PHIL 119 004</t>
  </si>
  <si>
    <t>MWF 1115-1205, 15771-1</t>
  </si>
  <si>
    <t>MATH 140E 004</t>
  </si>
  <si>
    <t>MTWF 1220-1310, 20646-1</t>
  </si>
  <si>
    <t>MATH 436 002</t>
  </si>
  <si>
    <t>MWF 1325-1415, 20864-1</t>
  </si>
  <si>
    <t>LLED 297 001</t>
  </si>
  <si>
    <t>MW 1430-1545, 28523-1</t>
  </si>
  <si>
    <t>BIOE 591 001 CS</t>
  </si>
  <si>
    <t>MW 1600-1715, 25091-1</t>
  </si>
  <si>
    <t>BME 591 001 CS</t>
  </si>
  <si>
    <t>MW 1600-1715, 25254-1</t>
  </si>
  <si>
    <t>CHNS 1 003L</t>
  </si>
  <si>
    <t>T 0905-1020, 17686-1</t>
  </si>
  <si>
    <t>MATH 403 002</t>
  </si>
  <si>
    <t>TR 1035-1150, 20784-1</t>
  </si>
  <si>
    <t>ENGL 202A 021</t>
  </si>
  <si>
    <t>TR 1335-1450, 16225-1</t>
  </si>
  <si>
    <t>CED 152 001</t>
  </si>
  <si>
    <t>TR 1505-1620, 3256-1</t>
  </si>
  <si>
    <t>HDFS 526 001 CS</t>
  </si>
  <si>
    <t>TR 1635-1750, 13285-1</t>
  </si>
  <si>
    <t>PSY 526 001 CS</t>
  </si>
  <si>
    <t>TR 1635-1750, 15431-1</t>
  </si>
  <si>
    <t>CHEM 110 032R</t>
  </si>
  <si>
    <t>R 1220-1310, 22712-1</t>
  </si>
  <si>
    <t>HHD 401 001</t>
  </si>
  <si>
    <t>F 1430-2000, 13664-1</t>
  </si>
  <si>
    <t>CAS 100B 058</t>
  </si>
  <si>
    <t>MWF 0800-0850, 16959-1</t>
  </si>
  <si>
    <t>CAS 100B 068</t>
  </si>
  <si>
    <t>MWF 0905-0955, 16978-1</t>
  </si>
  <si>
    <t>CAS 100B 067</t>
  </si>
  <si>
    <t>MWF 1010-1100, 16977-1</t>
  </si>
  <si>
    <t>CAS 100A 111</t>
  </si>
  <si>
    <t>MWF 1115-1205, 16818-1</t>
  </si>
  <si>
    <t>CAS 100A 041</t>
  </si>
  <si>
    <t>MWF 1220-1310, 18743-1</t>
  </si>
  <si>
    <t>ENGL 15 049</t>
  </si>
  <si>
    <t>MWF 1325-1415, 15977-1</t>
  </si>
  <si>
    <t>CAS 100A 068</t>
  </si>
  <si>
    <t>MWF 1430-1520, 16838-1</t>
  </si>
  <si>
    <t>CAS 100B 061</t>
  </si>
  <si>
    <t>MWF 1535-1625, 16962-1</t>
  </si>
  <si>
    <t>CAS 100B 064</t>
  </si>
  <si>
    <t>TR 0905-1020, 16974-1</t>
  </si>
  <si>
    <t>CAS 100B 066</t>
  </si>
  <si>
    <t>TR 1035-1150, 16976-1</t>
  </si>
  <si>
    <t>CI 460 005</t>
  </si>
  <si>
    <t>TR 1205-1320, 25516-1</t>
  </si>
  <si>
    <t>SPAN 253W 006</t>
  </si>
  <si>
    <t>TR 1335-1450, 18367-1</t>
  </si>
  <si>
    <t>CAS 100B 069</t>
  </si>
  <si>
    <t>TR 1505-1620, 16979-1</t>
  </si>
  <si>
    <t>CAS 100A 077</t>
  </si>
  <si>
    <t>TR 1635-1750, 16840-1</t>
  </si>
  <si>
    <t>PHIL 10 001</t>
  </si>
  <si>
    <t>MWF 0905-0955, 15741-1</t>
  </si>
  <si>
    <t>PHIL 10 002</t>
  </si>
  <si>
    <t>MWF 1010-1100, 15743-1</t>
  </si>
  <si>
    <t>PHIL 12 002</t>
  </si>
  <si>
    <t>MWF 1115-1205, 15746-1</t>
  </si>
  <si>
    <t>PHIL 103 003</t>
  </si>
  <si>
    <t>MWF 1220-1310, 19014-1</t>
  </si>
  <si>
    <t>PHIL 126 001</t>
  </si>
  <si>
    <t>MWF 1325-1415, 18375-1</t>
  </si>
  <si>
    <t>PHIL 109 001</t>
  </si>
  <si>
    <t>MWF 1430-1520, 29082-1</t>
  </si>
  <si>
    <t>FR 351 001</t>
  </si>
  <si>
    <t>MWF 1535-1625, 16443-1</t>
  </si>
  <si>
    <t>PHIL 118 001</t>
  </si>
  <si>
    <t>TR 0905-1020, 17443-1</t>
  </si>
  <si>
    <t>PHIL 118 002</t>
  </si>
  <si>
    <t>TR 1035-1150, 26151-1</t>
  </si>
  <si>
    <t>PHIL 7 002</t>
  </si>
  <si>
    <t>TR 1205-1320, 18659-1</t>
  </si>
  <si>
    <t>PHIL 201 001</t>
  </si>
  <si>
    <t>TR 1335-1450, 26159-1</t>
  </si>
  <si>
    <t>ENGR 97 051</t>
  </si>
  <si>
    <t>T 1535-1625, 29951-1</t>
  </si>
  <si>
    <t>PHIL 202 001</t>
  </si>
  <si>
    <t>TR 1635-1750, 15781-1</t>
  </si>
  <si>
    <t>CHEM 110 024R</t>
  </si>
  <si>
    <t>R 1535-1625, 22687-1</t>
  </si>
  <si>
    <t>EMCH 211 002R</t>
  </si>
  <si>
    <t>MF 0905-0955, 11027-1</t>
  </si>
  <si>
    <t>PHIL 13 001</t>
  </si>
  <si>
    <t>MW 1010-1100, 17532-1</t>
  </si>
  <si>
    <t>MICRB 421W 001 CS</t>
  </si>
  <si>
    <t>M 1115-1205, 22454-1</t>
  </si>
  <si>
    <t>MICRB 421W 002 CS</t>
  </si>
  <si>
    <t>M 1115-1205, 23251-1</t>
  </si>
  <si>
    <t>M 1325-1415, 10354-1</t>
  </si>
  <si>
    <t>PHIL 105 001</t>
  </si>
  <si>
    <t>MW 1430-1520, 17537-1</t>
  </si>
  <si>
    <t>AE 211 001</t>
  </si>
  <si>
    <t>TR 0800-0955, 10814-1</t>
  </si>
  <si>
    <t>PHIL 455 001</t>
  </si>
  <si>
    <t>TR 1035-1150, 28643-1</t>
  </si>
  <si>
    <t>CRIM 249 002</t>
  </si>
  <si>
    <t>TR 1205-1320, 27870-1</t>
  </si>
  <si>
    <t>EE 320 001</t>
  </si>
  <si>
    <t>TR 1335-1450, 10344-1</t>
  </si>
  <si>
    <t>PSYCH 413 001</t>
  </si>
  <si>
    <t>TR 1505-1620, 15614-1</t>
  </si>
  <si>
    <t>CMAS 465 001</t>
  </si>
  <si>
    <t>TR 1635-1750, 8003-1</t>
  </si>
  <si>
    <t>PSU 14 033</t>
  </si>
  <si>
    <t>W 1600-1715, 29237-1</t>
  </si>
  <si>
    <t>HDFS 108N 001L</t>
  </si>
  <si>
    <t>F 1010-1100, 25748-1</t>
  </si>
  <si>
    <t>HDFS 108N 003L</t>
  </si>
  <si>
    <t>F 1115-1205, 25751-1</t>
  </si>
  <si>
    <t>BBH 310 003</t>
  </si>
  <si>
    <t>MWF 0905-0955, 26585-1</t>
  </si>
  <si>
    <t>WMNST 100 001</t>
  </si>
  <si>
    <t>MWF 1010-1100, 17309-1</t>
  </si>
  <si>
    <t>BBH 432 002</t>
  </si>
  <si>
    <t>MWF 1115-1205, 13775-1</t>
  </si>
  <si>
    <t>CSD 146 003</t>
  </si>
  <si>
    <t>MWF 1220-1310, 13876-1</t>
  </si>
  <si>
    <t>MATH 414 001 CS</t>
  </si>
  <si>
    <t>MWF 1325-1415, 22686-1</t>
  </si>
  <si>
    <t>STAT 414 001 CS</t>
  </si>
  <si>
    <t>MWF 1325-1415, 20448-1</t>
  </si>
  <si>
    <t>AERSP 460 001</t>
  </si>
  <si>
    <t>MWF 1430-1520, 10729-1</t>
  </si>
  <si>
    <t>BBH 203 002 CS</t>
  </si>
  <si>
    <t>MWF 1535-1625, 28587-1</t>
  </si>
  <si>
    <t>PSYCH 260 002 CS</t>
  </si>
  <si>
    <t>MWF 1535-1625, 28589-1</t>
  </si>
  <si>
    <t>CSD 331 001</t>
  </si>
  <si>
    <t>TR 0905-1020, 13016-1</t>
  </si>
  <si>
    <t>MATH 414 004 CS</t>
  </si>
  <si>
    <t>TR 1035-1150, 22692-1</t>
  </si>
  <si>
    <t>STAT 414 004 CS</t>
  </si>
  <si>
    <t>TR 1035-1150, 20453-1</t>
  </si>
  <si>
    <t>CSD 146 002</t>
  </si>
  <si>
    <t>TR 1205-1320, 13689-1</t>
  </si>
  <si>
    <t>BBH 416 001</t>
  </si>
  <si>
    <t>TR 1335-1450, 13135-1</t>
  </si>
  <si>
    <t>CSD 146 001</t>
  </si>
  <si>
    <t>TR 1505-1620, 13000-1</t>
  </si>
  <si>
    <t>MATSE 501 001</t>
  </si>
  <si>
    <t>TR 1635-1750, 8886-1</t>
  </si>
  <si>
    <t>MATH 34 001</t>
  </si>
  <si>
    <t>MWF 0800-0850, 20723-1</t>
  </si>
  <si>
    <t>MATH 34 002</t>
  </si>
  <si>
    <t>MWF 0905-0955, 20729-1</t>
  </si>
  <si>
    <t>HIST 20 001</t>
  </si>
  <si>
    <t>MW 1010-1100, 14799-1</t>
  </si>
  <si>
    <t>EE 310 001</t>
  </si>
  <si>
    <t>MWF 1115-1205, 10328-1</t>
  </si>
  <si>
    <t>CHEM 452 001</t>
  </si>
  <si>
    <t>MWF 1220-1310, 21458-1</t>
  </si>
  <si>
    <t>LARCH 60 001</t>
  </si>
  <si>
    <t>MWF 1325-1415, 25774-1</t>
  </si>
  <si>
    <t>CMPSC 311 001</t>
  </si>
  <si>
    <t>MWF 1430-1520, 10609-1</t>
  </si>
  <si>
    <t>CMPSC 465 002</t>
  </si>
  <si>
    <t>MWF 1535-1625, 26481-1</t>
  </si>
  <si>
    <t>EMCH 315 001</t>
  </si>
  <si>
    <t>TR 0905-0955, 10232-1</t>
  </si>
  <si>
    <t>HIST 10 001</t>
  </si>
  <si>
    <t>TR 1035-1125, 14766-1</t>
  </si>
  <si>
    <t>PLSC 473 001</t>
  </si>
  <si>
    <t>TR 1205-1320, 19183-1</t>
  </si>
  <si>
    <t>BA 342 004</t>
  </si>
  <si>
    <t>TR 1335-1450, 26868-1</t>
  </si>
  <si>
    <t>COMM 205 001 CS</t>
  </si>
  <si>
    <t>TR 1505-1620, 6833-1</t>
  </si>
  <si>
    <t>WMNST 205 001 CS</t>
  </si>
  <si>
    <t>TR 1505-1620, 17553-1</t>
  </si>
  <si>
    <t>PHIL 132 001</t>
  </si>
  <si>
    <t>MWF 0905-0955, 15776-1</t>
  </si>
  <si>
    <t>CAS 100A 029</t>
  </si>
  <si>
    <t>MWF 1010-1100, 16798-1</t>
  </si>
  <si>
    <t>SPAN 3 016 MMP</t>
  </si>
  <si>
    <t>MW 1115-1205, 15313-1</t>
  </si>
  <si>
    <t>PHIL 119 005</t>
  </si>
  <si>
    <t>MWF 1220-1310, 15772-1</t>
  </si>
  <si>
    <t>PHIL 119 006</t>
  </si>
  <si>
    <t>MWF 1325-1415, 15773-1</t>
  </si>
  <si>
    <t>SOC 409 001 CS</t>
  </si>
  <si>
    <t>MWF 1430-1520, 18994-1</t>
  </si>
  <si>
    <t>AFAM 409 001 CS</t>
  </si>
  <si>
    <t>MWF 1430-1520, 18258-1</t>
  </si>
  <si>
    <t>MATH 140 035</t>
  </si>
  <si>
    <t>MTWF 1535-1625, 20589-1</t>
  </si>
  <si>
    <t>PSYCH 432 001</t>
  </si>
  <si>
    <t>TR 0905-1020, 15665-1</t>
  </si>
  <si>
    <t>CAS 100A 118</t>
  </si>
  <si>
    <t>TR 1035-1150, 16873-1</t>
  </si>
  <si>
    <t>LER 425 001</t>
  </si>
  <si>
    <t>TR 1205-1320, 26489-1</t>
  </si>
  <si>
    <t>CAS 100A 006</t>
  </si>
  <si>
    <t>TR 1335-1450, 16732-1</t>
  </si>
  <si>
    <t>LA 83 001</t>
  </si>
  <si>
    <t>T 1700-1750, 17492-1</t>
  </si>
  <si>
    <t>BE 391 002 CS</t>
  </si>
  <si>
    <t>R 1535-1730, 11858-1</t>
  </si>
  <si>
    <t>BRS 391 002 CS</t>
  </si>
  <si>
    <t>R 1535-1730, 11860-1</t>
  </si>
  <si>
    <t>PHIL 105 002L</t>
  </si>
  <si>
    <t>F 1115-1205, 19035-1</t>
  </si>
  <si>
    <t>COMM 410 004</t>
  </si>
  <si>
    <t>MWF 1010-1100, 6721-1</t>
  </si>
  <si>
    <t>COMM 410 003</t>
  </si>
  <si>
    <t>MWF 1115-1205, 6720-1</t>
  </si>
  <si>
    <t>AFAM 100 001</t>
  </si>
  <si>
    <t>MWF 1220-1310, 18168-1</t>
  </si>
  <si>
    <t>AFAM 126 001</t>
  </si>
  <si>
    <t>MWF 1325-1415, 18292-1</t>
  </si>
  <si>
    <t>COMM 372 001</t>
  </si>
  <si>
    <t>MW 1430-1545, 6889-1</t>
  </si>
  <si>
    <t>HDFS 250 001 CS</t>
  </si>
  <si>
    <t>MW 1600-1715, 12563-1</t>
  </si>
  <si>
    <t>WMNST 250 001 CS</t>
  </si>
  <si>
    <t>MW 1600-1715, 17850-1</t>
  </si>
  <si>
    <t>PNG 440 002</t>
  </si>
  <si>
    <t>TR 0905-1020, 9456-1</t>
  </si>
  <si>
    <t>ECON 434 001</t>
  </si>
  <si>
    <t>TR 1035-1150, 26510-1</t>
  </si>
  <si>
    <t>RLST 1 001</t>
  </si>
  <si>
    <t>TR 1205-1320, 15211-1</t>
  </si>
  <si>
    <t>CSE 530 001</t>
  </si>
  <si>
    <t>TR 1335-1450, 11306-1</t>
  </si>
  <si>
    <t>PSYCH 260 003</t>
  </si>
  <si>
    <t>TR 1505-1620, 17652-1</t>
  </si>
  <si>
    <t>SOC 119 601</t>
  </si>
  <si>
    <t>TR 1635-1750, 17998-1</t>
  </si>
  <si>
    <t>STAT 401 004</t>
  </si>
  <si>
    <t>WF 0905-0955, 23235-1</t>
  </si>
  <si>
    <t>SPAN 2 004 MMP</t>
  </si>
  <si>
    <t>MW 0905-0955, 15082-1</t>
  </si>
  <si>
    <t>AFAM 110 002</t>
  </si>
  <si>
    <t>MWF 1010-1100, 26557-1</t>
  </si>
  <si>
    <t>CMLIT 100 001</t>
  </si>
  <si>
    <t>MWF 1115-1205, 18359-1</t>
  </si>
  <si>
    <t>ENGL 15 040</t>
  </si>
  <si>
    <t>MWF 1220-1310, 15968-1</t>
  </si>
  <si>
    <t>PLSC 418 001</t>
  </si>
  <si>
    <t>MWF 1325-1415, 17497-1</t>
  </si>
  <si>
    <t>NUTR 453 001</t>
  </si>
  <si>
    <t>MW 1430-1545, 12946-1</t>
  </si>
  <si>
    <t>WMNST 452 001</t>
  </si>
  <si>
    <t>TR 0905-1020, 17329-1</t>
  </si>
  <si>
    <t>COMM 386 001</t>
  </si>
  <si>
    <t>TR 1035-1150, 6945-1</t>
  </si>
  <si>
    <t>CHNS 3 003L</t>
  </si>
  <si>
    <t>T 1205-1320, 17691-1</t>
  </si>
  <si>
    <t>ENGL 15A 005</t>
  </si>
  <si>
    <t>TR 1335-1450, 16281-1</t>
  </si>
  <si>
    <t>PSYCH 268 001</t>
  </si>
  <si>
    <t>TR 1505-1620, 15442-1</t>
  </si>
  <si>
    <t>CI 495C 001 MMP</t>
  </si>
  <si>
    <t>T 1635-1750, 7944-2</t>
  </si>
  <si>
    <t>CHEM 110 052R</t>
  </si>
  <si>
    <t>R 1640-1730, 22734-1</t>
  </si>
  <si>
    <t>ENGL 449M 001</t>
  </si>
  <si>
    <t>MWF 0905-0955, 19118-1</t>
  </si>
  <si>
    <t>CMLIT 12 001</t>
  </si>
  <si>
    <t>MWF 1115-1205, 19167-1</t>
  </si>
  <si>
    <t>ARAB 3 003 MMP</t>
  </si>
  <si>
    <t>MWF 1220-1310, 17148-1</t>
  </si>
  <si>
    <t>CAS 100B 055</t>
  </si>
  <si>
    <t>MWF 1325-1415, 16956-1</t>
  </si>
  <si>
    <t>EE 403 007 CS</t>
  </si>
  <si>
    <t>MW 1600-1715, 11372-1</t>
  </si>
  <si>
    <t>EE 403 006 CS</t>
  </si>
  <si>
    <t>MW 1600-1715, 11200-1</t>
  </si>
  <si>
    <t>AFR 110 001</t>
  </si>
  <si>
    <t>TR 0905-1020, 17219-1</t>
  </si>
  <si>
    <t>AFAM 110 001</t>
  </si>
  <si>
    <t>TR 1205-1320, 17376-1</t>
  </si>
  <si>
    <t>CMLIT 453 001</t>
  </si>
  <si>
    <t>TR 1335-1450, 26650-1</t>
  </si>
  <si>
    <t>PHIL 136N 001</t>
  </si>
  <si>
    <t>TR 1505-1620, 26158-1</t>
  </si>
  <si>
    <t>CAS 100A 047</t>
  </si>
  <si>
    <t>TR 1635-1750, 16826-1</t>
  </si>
  <si>
    <t>HPA 101 009L</t>
  </si>
  <si>
    <t>W 1010-1100, 12707-1</t>
  </si>
  <si>
    <t>COMM 419 001</t>
  </si>
  <si>
    <t>WF 1430-1545, 6725-1</t>
  </si>
  <si>
    <t>HIST 10 004L</t>
  </si>
  <si>
    <t>F 1010-1100, 17726-1</t>
  </si>
  <si>
    <t>SPAN 3 005 MMP</t>
  </si>
  <si>
    <t>MW 0905-0955, 15267-1</t>
  </si>
  <si>
    <t>CAS 100A 051</t>
  </si>
  <si>
    <t>MWF 1115-1205, 29173-1</t>
  </si>
  <si>
    <t>CHNS 2 003</t>
  </si>
  <si>
    <t>MWF 1220-1310, 18827-1</t>
  </si>
  <si>
    <t>CAS 100A 085</t>
  </si>
  <si>
    <t>MWF 1325-1415, 16841-1</t>
  </si>
  <si>
    <t>EME 597 001 CS</t>
  </si>
  <si>
    <t>MWF 1535-1625, 9263-1</t>
  </si>
  <si>
    <t>ENGL 202D 036</t>
  </si>
  <si>
    <t>TR 1205-1320, 15936-1</t>
  </si>
  <si>
    <t>CAS 100A 069</t>
  </si>
  <si>
    <t>TR 1335-1450, 16839-1</t>
  </si>
  <si>
    <t>CAS 100A 115</t>
  </si>
  <si>
    <t>TR 1505-1620, 16870-1</t>
  </si>
  <si>
    <t>WLED 495C 001 MMP</t>
  </si>
  <si>
    <t>T 1635-1750, 7958-3</t>
  </si>
  <si>
    <t>HPA 101 007L</t>
  </si>
  <si>
    <t>W 1010-1100, 12705-1</t>
  </si>
  <si>
    <t>CHEM 110 014R</t>
  </si>
  <si>
    <t>R 0800-0850, 22676-1</t>
  </si>
  <si>
    <t>CHEM 110 016R</t>
  </si>
  <si>
    <t>R 0905-0955, 22678-1</t>
  </si>
  <si>
    <t>CHEM 110 054R</t>
  </si>
  <si>
    <t>R 1035-1125, 22736-1</t>
  </si>
  <si>
    <t>HIST 10 002L</t>
  </si>
  <si>
    <t>F 1010-1100, 17724-1</t>
  </si>
  <si>
    <t>CAS 100A 050</t>
  </si>
  <si>
    <t>MWF 0905-0955, 16828-1</t>
  </si>
  <si>
    <t>SPAN 2 010 MMP</t>
  </si>
  <si>
    <t>MW 1010-1100, 15089-1</t>
  </si>
  <si>
    <t>CHNS 401 001L</t>
  </si>
  <si>
    <t>M 1115-1205, 18310-1</t>
  </si>
  <si>
    <t>PHIL 553 001</t>
  </si>
  <si>
    <t>M 1430-1730, 17470-1</t>
  </si>
  <si>
    <t>SC 220 5</t>
  </si>
  <si>
    <t>T 1000-1115, 23051-1</t>
  </si>
  <si>
    <t>CI 597 005 CS</t>
  </si>
  <si>
    <t>T 1115-1415, 8426-1</t>
  </si>
  <si>
    <t>CIED 597 005 CS</t>
  </si>
  <si>
    <t>T 1115-1415, 30353-1</t>
  </si>
  <si>
    <t>LING 522 001</t>
  </si>
  <si>
    <t>T 1630-1800, 19485-1</t>
  </si>
  <si>
    <t>CSE 597 005</t>
  </si>
  <si>
    <t>W 1430-1730, 29925-1</t>
  </si>
  <si>
    <t>EDUC 100 16</t>
  </si>
  <si>
    <t>R 0800-0915, 29628-1</t>
  </si>
  <si>
    <t>PHYS 212 031R</t>
  </si>
  <si>
    <t>R 1010-1100, 22258-1</t>
  </si>
  <si>
    <t>ESC 433 002</t>
  </si>
  <si>
    <t>R 1115-1415, 11866-1</t>
  </si>
  <si>
    <t>HDFS 597 001</t>
  </si>
  <si>
    <t>R 1430-1730, 13318-1</t>
  </si>
  <si>
    <t>BISC 3 047L</t>
  </si>
  <si>
    <t>F 1010-1100, 23346-1</t>
  </si>
  <si>
    <t>COMM 190 001</t>
  </si>
  <si>
    <t>MWF 0905-0955, 6829-1</t>
  </si>
  <si>
    <t>NUTR 451 001</t>
  </si>
  <si>
    <t>MWF 1010-1100, 12944-1</t>
  </si>
  <si>
    <t>COMM 487 003</t>
  </si>
  <si>
    <t>MWF 1115-1205, 27065-1</t>
  </si>
  <si>
    <t>HIST 152 001 CS</t>
  </si>
  <si>
    <t>MWF 1220-1310, 18969-1</t>
  </si>
  <si>
    <t>AFAM 152 001 CS</t>
  </si>
  <si>
    <t>MWF 1220-1310, 18256-1</t>
  </si>
  <si>
    <t>KINES 350 002</t>
  </si>
  <si>
    <t>MWF 1325-1415, 28798-1</t>
  </si>
  <si>
    <t>CE 432 001</t>
  </si>
  <si>
    <t>MWF 1430-1520, 10594-1</t>
  </si>
  <si>
    <t>LARCH 245 001</t>
  </si>
  <si>
    <t>MW 1600-1715, 1049-1</t>
  </si>
  <si>
    <t>CE 447 001</t>
  </si>
  <si>
    <t>TR 0905-1020, 11793-1</t>
  </si>
  <si>
    <t>ECON 402 005</t>
  </si>
  <si>
    <t>TR 1035-1150, 18232-1</t>
  </si>
  <si>
    <t>COMM 410 001</t>
  </si>
  <si>
    <t>TR 1205-1320, 6717-1</t>
  </si>
  <si>
    <t>ENVSE 450 001</t>
  </si>
  <si>
    <t>TR 1335-1450, 9072-1</t>
  </si>
  <si>
    <t>AFR 110 003</t>
  </si>
  <si>
    <t>TR 1505-1620, 17221-1</t>
  </si>
  <si>
    <t>LER 201 001</t>
  </si>
  <si>
    <t>TR 1635-1750, 27586-1</t>
  </si>
  <si>
    <t>MATH 140G 002</t>
  </si>
  <si>
    <t>MTWF 0905-0955, 20690-1</t>
  </si>
  <si>
    <t>PHIL 103 001</t>
  </si>
  <si>
    <t>MWF 1010-1100, 17487-1</t>
  </si>
  <si>
    <t>FR 352 001</t>
  </si>
  <si>
    <t>MWF 1115-1205, 16444-1</t>
  </si>
  <si>
    <t>CMLIT 142 001</t>
  </si>
  <si>
    <t>MWF 1220-1310, 18374-1</t>
  </si>
  <si>
    <t>MATH 403 001</t>
  </si>
  <si>
    <t>MWF 1325-1415, 20783-1</t>
  </si>
  <si>
    <t>CHEM 412 001</t>
  </si>
  <si>
    <t>MW 1430-1545, 21454-1</t>
  </si>
  <si>
    <t>ARTH 301 001</t>
  </si>
  <si>
    <t>MW 1600-1715, 26486-1</t>
  </si>
  <si>
    <t>PHIL 108 002</t>
  </si>
  <si>
    <t>TR 1035-1150, 19038-1</t>
  </si>
  <si>
    <t>WMNST 200 001</t>
  </si>
  <si>
    <t>TR 1205-1320, 17323-1</t>
  </si>
  <si>
    <t>CSD 444 002</t>
  </si>
  <si>
    <t>TR 1335-1450, 29281-1</t>
  </si>
  <si>
    <t>MATH 111 002</t>
  </si>
  <si>
    <t>TR 1535-1625, 21019-1</t>
  </si>
  <si>
    <t>CI 495B 020 MMP</t>
  </si>
  <si>
    <t>T 1635-1750, 8373-2</t>
  </si>
  <si>
    <t>PSU 9 005</t>
  </si>
  <si>
    <t>R 0905-1020, 6649-1</t>
  </si>
  <si>
    <t>CHEM 110 042R</t>
  </si>
  <si>
    <t>R 1640-1730, 22723-1</t>
  </si>
  <si>
    <t>AE 473 001</t>
  </si>
  <si>
    <t>MW 0800-0955, 10857-1</t>
  </si>
  <si>
    <t>RPTM 250 001</t>
  </si>
  <si>
    <t>MWF 1010-1100, 28231-1</t>
  </si>
  <si>
    <t>FR 137 001</t>
  </si>
  <si>
    <t>MWF 1115-1205, 16366-1</t>
  </si>
  <si>
    <t>METEO 300 001</t>
  </si>
  <si>
    <t>MWRF 1220-1310, 8790-1</t>
  </si>
  <si>
    <t>CHEM 450 001</t>
  </si>
  <si>
    <t>MWF 1325-1415, 21457-1</t>
  </si>
  <si>
    <t>ECON 402 001</t>
  </si>
  <si>
    <t>MW 1430-1545, 16105-1</t>
  </si>
  <si>
    <t>COMM 450A 003</t>
  </si>
  <si>
    <t>M 1600-1715, 28945-1</t>
  </si>
  <si>
    <t>HPA 332 001</t>
  </si>
  <si>
    <t>TR 0905-1020, 12747-1</t>
  </si>
  <si>
    <t>WMNST 102 001 CS</t>
  </si>
  <si>
    <t>TR 1035-1150, 18993-1</t>
  </si>
  <si>
    <t>AFAM 102 001 CS</t>
  </si>
  <si>
    <t>TR 1035-1150, 18990-1</t>
  </si>
  <si>
    <t>CMPSC 458 001</t>
  </si>
  <si>
    <t>TR 1335-1450, 11580-1</t>
  </si>
  <si>
    <t>PSYCH 256 002</t>
  </si>
  <si>
    <t>TR 1505-1620, 15387-1</t>
  </si>
  <si>
    <t>EE 500 001</t>
  </si>
  <si>
    <t>TR 1635-1750, 10076-1</t>
  </si>
  <si>
    <t>NUTR 446 001</t>
  </si>
  <si>
    <t>MWF 0905-0955, 13512-1</t>
  </si>
  <si>
    <t>CMPSC 442 001</t>
  </si>
  <si>
    <t>MWF 1010-1100, 11286-1</t>
  </si>
  <si>
    <t>CHE 220 001</t>
  </si>
  <si>
    <t>MWF 1115-1205, 10620-1</t>
  </si>
  <si>
    <t>CMPSC 461 001</t>
  </si>
  <si>
    <t>MWF 1220-1310, 10669-1</t>
  </si>
  <si>
    <t>CMPSC 461 002</t>
  </si>
  <si>
    <t>MWF 1325-1415, 11856-1</t>
  </si>
  <si>
    <t>BBH 146 003</t>
  </si>
  <si>
    <t>MWF 1430-1520, 28469-1</t>
  </si>
  <si>
    <t>CMPEN 455 001 CS</t>
  </si>
  <si>
    <t>MWF 1535-1625, 11023-1</t>
  </si>
  <si>
    <t>EE 455 001 CS</t>
  </si>
  <si>
    <t>MWF 1535-1625, 10043-1</t>
  </si>
  <si>
    <t>PLSC 443 001 CS</t>
  </si>
  <si>
    <t>TR 0905-1020, 26074-1</t>
  </si>
  <si>
    <t>AFR 443 001 CS</t>
  </si>
  <si>
    <t>TR 0905-1020, 17237-1</t>
  </si>
  <si>
    <t>FR 138N 001</t>
  </si>
  <si>
    <t>TR 1035-1150, 16367-1</t>
  </si>
  <si>
    <t>ECON 454 001</t>
  </si>
  <si>
    <t>TR 1205-1320, 18567-1</t>
  </si>
  <si>
    <t>ECON 412 001</t>
  </si>
  <si>
    <t>TR 1335-1450, 18332-1</t>
  </si>
  <si>
    <t>COMM 410 002</t>
  </si>
  <si>
    <t>TR 1505-1620, 6719-1</t>
  </si>
  <si>
    <t>EGEE 497 001</t>
  </si>
  <si>
    <t>TR 1635-1750, 9407-1</t>
  </si>
  <si>
    <t>MATH 140B 009</t>
  </si>
  <si>
    <t>MTWF 0800-0850, 20642-1</t>
  </si>
  <si>
    <t>CE 321 001 MMP</t>
  </si>
  <si>
    <t>MW 0905-0955, 10546-1</t>
  </si>
  <si>
    <t>CMLIT 10 001</t>
  </si>
  <si>
    <t>MWF 1010-1100, 16983-1</t>
  </si>
  <si>
    <t>EE 210 001</t>
  </si>
  <si>
    <t>MWF 1115-1205, 11017-1</t>
  </si>
  <si>
    <t>MATH 34 004</t>
  </si>
  <si>
    <t>MWF 1220-1310, 20762-1</t>
  </si>
  <si>
    <t>PSYCH 256 001</t>
  </si>
  <si>
    <t>MWF 1325-1415, 15336-1</t>
  </si>
  <si>
    <t>ME 360 003</t>
  </si>
  <si>
    <t>MWF 1430-1520, 11768-1</t>
  </si>
  <si>
    <t>CMPSC 311 002</t>
  </si>
  <si>
    <t>MWF 1535-1625, 11281-1</t>
  </si>
  <si>
    <t>BIOL 412 001</t>
  </si>
  <si>
    <t>TR 0905-1020, 21736-1</t>
  </si>
  <si>
    <t>COMM 205 002 CS</t>
  </si>
  <si>
    <t>TR 1035-1150, 6834-1</t>
  </si>
  <si>
    <t>WMNST 205 002 CS</t>
  </si>
  <si>
    <t>TR 1035-1150, 17555-1</t>
  </si>
  <si>
    <t>CMLIT 143 001</t>
  </si>
  <si>
    <t>TR 1205-1320, 17045-1</t>
  </si>
  <si>
    <t>CMLIT 130 001</t>
  </si>
  <si>
    <t>TR 1335-1450, 17700-1</t>
  </si>
  <si>
    <t>BMB 442 001 CS</t>
  </si>
  <si>
    <t>F 0905-0955, 23239-1</t>
  </si>
  <si>
    <t>BMB 442 002 CS</t>
  </si>
  <si>
    <t>F 0905-0955, 23241-1</t>
  </si>
  <si>
    <t>BMB 442 003 CS</t>
  </si>
  <si>
    <t>F 0905-0955, 23243-1</t>
  </si>
  <si>
    <t>BMB 442 004 CS</t>
  </si>
  <si>
    <t>F 0905-0955, 23245-1</t>
  </si>
  <si>
    <t>BMB 442 005 CS</t>
  </si>
  <si>
    <t>F 0905-0955, 23248-1</t>
  </si>
  <si>
    <t>GEOG 10 001</t>
  </si>
  <si>
    <t>MWF 0905-0955, 9017-1</t>
  </si>
  <si>
    <t>CAS 100A 030</t>
  </si>
  <si>
    <t>MWF 1010-1100, 16800-1</t>
  </si>
  <si>
    <t>LATIN 203 001 MMP</t>
  </si>
  <si>
    <t>M 1115-1205, 14684-2</t>
  </si>
  <si>
    <t>PHIL 106 001</t>
  </si>
  <si>
    <t>MWF 1220-1310, 17543-1</t>
  </si>
  <si>
    <t>PHIL 3 001</t>
  </si>
  <si>
    <t>MWF 1325-1415, 15737-1</t>
  </si>
  <si>
    <t>PHIL 103 002</t>
  </si>
  <si>
    <t>MWF 1430-1520, 17488-1</t>
  </si>
  <si>
    <t>CMLIT 191N 002</t>
  </si>
  <si>
    <t>MWF 1535-1625, 19509-1</t>
  </si>
  <si>
    <t>MATH 250 008</t>
  </si>
  <si>
    <t>MWF 1640-1730, 21326-1</t>
  </si>
  <si>
    <t>COMM 417 001</t>
  </si>
  <si>
    <t>TR 0905-1020, 26237-1</t>
  </si>
  <si>
    <t>ENGL 15 076</t>
  </si>
  <si>
    <t>TR 1035-1150, 16080-1</t>
  </si>
  <si>
    <t>ENGL 15 085</t>
  </si>
  <si>
    <t>TR 1205-1320, 16119-1</t>
  </si>
  <si>
    <t>HM 435 004</t>
  </si>
  <si>
    <t>TR 1335-1450, 12579-1</t>
  </si>
  <si>
    <t>ESC 597 001</t>
  </si>
  <si>
    <t>TR 1505-1620, 11362-1</t>
  </si>
  <si>
    <t>CI 495A 004 MMP</t>
  </si>
  <si>
    <t>TR 1635-1750, 7936-2</t>
  </si>
  <si>
    <t>CMPSC 464 002R</t>
  </si>
  <si>
    <t>W 1115-1205, 11290-1</t>
  </si>
  <si>
    <t>PHIL 14 003L</t>
  </si>
  <si>
    <t>F 1115-1205, 17387-1</t>
  </si>
  <si>
    <t>MATH 486 002</t>
  </si>
  <si>
    <t>MWF 0800-0850, 20906-1</t>
  </si>
  <si>
    <t>MATH 486 003</t>
  </si>
  <si>
    <t>MWF 0905-0955, 29066-1</t>
  </si>
  <si>
    <t>CMLIT 5 001</t>
  </si>
  <si>
    <t>MWF 1010-1100, 26642-1</t>
  </si>
  <si>
    <t>COMM 401 001</t>
  </si>
  <si>
    <t>MWF 1115-1205, 27050-1</t>
  </si>
  <si>
    <t>MATH 251 008</t>
  </si>
  <si>
    <t>MWRF 1220-1310, 20656-1</t>
  </si>
  <si>
    <t>COMM 419 002</t>
  </si>
  <si>
    <t>MWF 1325-1415, 6726-1</t>
  </si>
  <si>
    <t>IST 501 001</t>
  </si>
  <si>
    <t>M 1430-1730, 14456-1</t>
  </si>
  <si>
    <t>HIST 158 001</t>
  </si>
  <si>
    <t>TR 0905-1020, 28819-1</t>
  </si>
  <si>
    <t>COMM 409 002</t>
  </si>
  <si>
    <t>TR 1035-1150, 6714-1</t>
  </si>
  <si>
    <t>COMM 305 001</t>
  </si>
  <si>
    <t>TR 1335-1450, 26230-1</t>
  </si>
  <si>
    <t>COMM 409 001</t>
  </si>
  <si>
    <t>TR 1505-1620, 6713-1</t>
  </si>
  <si>
    <t>COMM 372 002</t>
  </si>
  <si>
    <t>TR 1635-1750, 7004-1</t>
  </si>
  <si>
    <t>AFR 150 002</t>
  </si>
  <si>
    <t>W 1430-1730, 17225-1</t>
  </si>
  <si>
    <t>CAS 100A 093</t>
  </si>
  <si>
    <t>MWF 0800-0850, 16849-1</t>
  </si>
  <si>
    <t>HM 290 001</t>
  </si>
  <si>
    <t>MWF 0905-0955, 13214-1</t>
  </si>
  <si>
    <t>HM 290 002</t>
  </si>
  <si>
    <t>MWF 1010-1100, 13523-1</t>
  </si>
  <si>
    <t>HM 290 004</t>
  </si>
  <si>
    <t>MWF 1115-1205, 29159-1</t>
  </si>
  <si>
    <t>CMLIT 10 002</t>
  </si>
  <si>
    <t>MWF 1220-1310, 17757-1</t>
  </si>
  <si>
    <t>GEOG 308 001</t>
  </si>
  <si>
    <t>MWF 1325-1415, 27958-1</t>
  </si>
  <si>
    <t>PSYCH 478 001</t>
  </si>
  <si>
    <t>MWF 1430-1520, 15155-1</t>
  </si>
  <si>
    <t>COMM 342 002</t>
  </si>
  <si>
    <t>MW 1600-1715, 6882-1</t>
  </si>
  <si>
    <t>AERSP 490 001 CS</t>
  </si>
  <si>
    <t>TR 0905-1020, 10730-1</t>
  </si>
  <si>
    <t>EE 471 001 CS</t>
  </si>
  <si>
    <t>TR 0905-1020, 10046-1</t>
  </si>
  <si>
    <t>HM 490 003</t>
  </si>
  <si>
    <t>TR 1035-1150, 13218-1</t>
  </si>
  <si>
    <t>CI 280 007</t>
  </si>
  <si>
    <t>TR 1205-1320, 7654-1</t>
  </si>
  <si>
    <t>WMNST 401 001</t>
  </si>
  <si>
    <t>TR 1335-1450, 17326-1</t>
  </si>
  <si>
    <t>PHIL 124 001</t>
  </si>
  <si>
    <t>TR 1505-1620, 26457-1</t>
  </si>
  <si>
    <t>PHIL 125 001</t>
  </si>
  <si>
    <t>TR 1635-1750, 19041-1</t>
  </si>
  <si>
    <t>FR 3 002 MMP</t>
  </si>
  <si>
    <t>MWF 0905-0955, 18231-1</t>
  </si>
  <si>
    <t>CAS 100A 015</t>
  </si>
  <si>
    <t>MWF 1010-1100, 16778-1</t>
  </si>
  <si>
    <t>PLSC 466 001</t>
  </si>
  <si>
    <t>MWF 1115-1205, 27066-1</t>
  </si>
  <si>
    <t>ANTH 216N 002L</t>
  </si>
  <si>
    <t>M 1220-1310, 25520-1</t>
  </si>
  <si>
    <t>CAS 100A 005</t>
  </si>
  <si>
    <t>MWF 1325-1415, 16729-1</t>
  </si>
  <si>
    <t>WMNST 297 001</t>
  </si>
  <si>
    <t>MWF 1430-1520, 26225-1</t>
  </si>
  <si>
    <t>COMM 384 001</t>
  </si>
  <si>
    <t>MWF 1535-1625, 6702-1</t>
  </si>
  <si>
    <t>ENGL 416 001</t>
  </si>
  <si>
    <t>TR 0905-1020, 18357-1</t>
  </si>
  <si>
    <t>KINES 81 001</t>
  </si>
  <si>
    <t>TR 1035-1150, 13837-1</t>
  </si>
  <si>
    <t>COMM 484 001</t>
  </si>
  <si>
    <t>TR 1205-1320, 6823-1</t>
  </si>
  <si>
    <t>SOC 497 002</t>
  </si>
  <si>
    <t>TR 1335-1450, 27994-1</t>
  </si>
  <si>
    <t>ENGL 490 001 CS</t>
  </si>
  <si>
    <t>TR 1505-1620, 19131-1</t>
  </si>
  <si>
    <t>WMNST 490 001 CS</t>
  </si>
  <si>
    <t>TR 1505-1620, 19147-1</t>
  </si>
  <si>
    <t>CMLIT 191N 001</t>
  </si>
  <si>
    <t>MWF 0905-0955, 18369-1</t>
  </si>
  <si>
    <t>PHIL 103W 002</t>
  </si>
  <si>
    <t>MWF 1010-1100, 28726-1</t>
  </si>
  <si>
    <t>CMLIT 106 001</t>
  </si>
  <si>
    <t>MWF 1220-1310, 16985-1</t>
  </si>
  <si>
    <t>MATH 220 001</t>
  </si>
  <si>
    <t>TR 0800-0850, 20942-1</t>
  </si>
  <si>
    <t>PSYCH 414 001</t>
  </si>
  <si>
    <t>TR 0905-1020, 15615-1</t>
  </si>
  <si>
    <t>PSU 14 028</t>
  </si>
  <si>
    <t>T 1035-1150, 29209-1</t>
  </si>
  <si>
    <t>PSYCH 425 001</t>
  </si>
  <si>
    <t>TR 1205-1320, 15663-1</t>
  </si>
  <si>
    <t>ASIA 3 001 CS</t>
  </si>
  <si>
    <t>TR 1335-1450, 19141-1</t>
  </si>
  <si>
    <t>RLST 3 001 CS</t>
  </si>
  <si>
    <t>TR 1335-1450, 29497-1</t>
  </si>
  <si>
    <t>AFR 105 002</t>
  </si>
  <si>
    <t>TR 1505-1620, 19739-1</t>
  </si>
  <si>
    <t>RHS 402 001</t>
  </si>
  <si>
    <t>W 1430-1730, 7232-1</t>
  </si>
  <si>
    <t>CHEM 110 013R</t>
  </si>
  <si>
    <t>R 1035-1125, 22675-1</t>
  </si>
  <si>
    <t>PHIL 14 004L</t>
  </si>
  <si>
    <t>F 1115-1205, 17388-1</t>
  </si>
  <si>
    <t>HDFS 414 001</t>
  </si>
  <si>
    <t>MW 0800-0915, 12825-1</t>
  </si>
  <si>
    <t>SPAN 3 010 MMP</t>
  </si>
  <si>
    <t>MW 1010-1100, 15307-1</t>
  </si>
  <si>
    <t>MATH 220 013</t>
  </si>
  <si>
    <t>TR 0800-0850, 23460-1</t>
  </si>
  <si>
    <t>COMM 405 001</t>
  </si>
  <si>
    <t>TR 0905-1020, 6888-1</t>
  </si>
  <si>
    <t>AFAM 145 001</t>
  </si>
  <si>
    <t>TR 1035-1150, 18991-1</t>
  </si>
  <si>
    <t>MATH 252 002</t>
  </si>
  <si>
    <t>TR 1220-1310, 23985-1</t>
  </si>
  <si>
    <t>COMM 409 003</t>
  </si>
  <si>
    <t>TR 1335-1450, 6715-1</t>
  </si>
  <si>
    <t>CSD 431 001</t>
  </si>
  <si>
    <t>TR 1505-1620, 25972-1</t>
  </si>
  <si>
    <t>MATH 231 008</t>
  </si>
  <si>
    <t>TR 1640-1730, 21236-1</t>
  </si>
  <si>
    <t>CI 497 003</t>
  </si>
  <si>
    <t>W 1115-1415, 8201-1</t>
  </si>
  <si>
    <t>SC 220 015</t>
  </si>
  <si>
    <t>W 1430-1545, 29824-1</t>
  </si>
  <si>
    <t>HDFS 411 001L</t>
  </si>
  <si>
    <t>F 0800-0915, 12821-1</t>
  </si>
  <si>
    <t>PHIL 13 001L</t>
  </si>
  <si>
    <t>F 1220-1310, 19009-1</t>
  </si>
  <si>
    <t>MATH 251 002</t>
  </si>
  <si>
    <t>MWRF 0800-0850, 20610-1</t>
  </si>
  <si>
    <t>MATH 484 004</t>
  </si>
  <si>
    <t>MWF 0905-0955, 22980-1</t>
  </si>
  <si>
    <t>STAT 460 001</t>
  </si>
  <si>
    <t>MF 1010-1100, 20473-1</t>
  </si>
  <si>
    <t>MATH 451 001 CS</t>
  </si>
  <si>
    <t>MWF 1115-1205, 20867-1</t>
  </si>
  <si>
    <t>CMPSC 451 001 CS</t>
  </si>
  <si>
    <t>MWF 1115-1205, 11287-1</t>
  </si>
  <si>
    <t>MATH 451 002 CS</t>
  </si>
  <si>
    <t>MWF 1220-1310, 23921-1</t>
  </si>
  <si>
    <t>CMPSC 451 002 CS</t>
  </si>
  <si>
    <t>MWF 1220-1310, 26359-1</t>
  </si>
  <si>
    <t>MATH 401 001</t>
  </si>
  <si>
    <t>MWF 1325-1415, 20782-1</t>
  </si>
  <si>
    <t>PSU 16 550</t>
  </si>
  <si>
    <t>M 1430-1520, 20425-1</t>
  </si>
  <si>
    <t>MATH 251 015</t>
  </si>
  <si>
    <t>MWRF 1535-1625, 20699-1</t>
  </si>
  <si>
    <t>MATH 251 009</t>
  </si>
  <si>
    <t>MWRF 1640-1730, 20657-1</t>
  </si>
  <si>
    <t>PSYCH 470 003</t>
  </si>
  <si>
    <t>TR 0905-1020, 15110-1</t>
  </si>
  <si>
    <t>PSYCH 462 001</t>
  </si>
  <si>
    <t>TR 1035-1150, 15066-1</t>
  </si>
  <si>
    <t>MATH 411 001</t>
  </si>
  <si>
    <t>TR 1205-1320, 20787-1</t>
  </si>
  <si>
    <t>SPAN 200 011</t>
  </si>
  <si>
    <t>TR 1335-1450, 15556-1</t>
  </si>
  <si>
    <t>PSU 16 301</t>
  </si>
  <si>
    <t>W 1010-1100, 20393-1</t>
  </si>
  <si>
    <t>STAT 500 003L</t>
  </si>
  <si>
    <t>W 1430-1520, 22647-1</t>
  </si>
  <si>
    <t>MATH 140E 003</t>
  </si>
  <si>
    <t>MTWF 0905-0955, 20645-1</t>
  </si>
  <si>
    <t>SPAN 3 013 MMP</t>
  </si>
  <si>
    <t>MW 1010-1100, 15310-1</t>
  </si>
  <si>
    <t>MATH 535 001</t>
  </si>
  <si>
    <t>MWF 1115-1205, 20996-1</t>
  </si>
  <si>
    <t>MATH 141 011</t>
  </si>
  <si>
    <t>MWRF 1220-1310, 20819-1</t>
  </si>
  <si>
    <t>FDSC 602 001</t>
  </si>
  <si>
    <t>W 1325-1440, 3684-1</t>
  </si>
  <si>
    <t>MATH 140H 003</t>
  </si>
  <si>
    <t>MTWF 1535-1625, 22894-1</t>
  </si>
  <si>
    <t>PLSC 14 002</t>
  </si>
  <si>
    <t>MWF 1640-1730, 27322-1</t>
  </si>
  <si>
    <t>FRNSC 411 001</t>
  </si>
  <si>
    <t>TR 0800-0850, 21356-1</t>
  </si>
  <si>
    <t>MATH 508 001</t>
  </si>
  <si>
    <t>TR 1035-1150, 26667-1</t>
  </si>
  <si>
    <t>BIOL 450W 001</t>
  </si>
  <si>
    <t>T 1205-1320, 22292-1</t>
  </si>
  <si>
    <t>PLSC 453 002</t>
  </si>
  <si>
    <t>TR 1335-1450, 18518-1</t>
  </si>
  <si>
    <t>EDUC 100 007</t>
  </si>
  <si>
    <t>W 1430-1520, 8118-1</t>
  </si>
  <si>
    <t>MCIBS 541 001</t>
  </si>
  <si>
    <t>R 0905-1020, 24827-1</t>
  </si>
  <si>
    <t>PLSC 209 001 CS</t>
  </si>
  <si>
    <t>R 1505-1705, 19686-1</t>
  </si>
  <si>
    <t>CAS 209 001 CS</t>
  </si>
  <si>
    <t>R 1505-1705, 18512-1</t>
  </si>
  <si>
    <t>PHIL 105 001L</t>
  </si>
  <si>
    <t>F 1010-1100, 19034-1</t>
  </si>
  <si>
    <t>PHIL 2 001L</t>
  </si>
  <si>
    <t>F 1325-1415, 15734-1</t>
  </si>
  <si>
    <t>STAT 401 004L</t>
  </si>
  <si>
    <t>M 0905-0955, 23236-1</t>
  </si>
  <si>
    <t>STAT 401 005L</t>
  </si>
  <si>
    <t>M 1010-1100, 23324-1</t>
  </si>
  <si>
    <t>STAT 401 003L</t>
  </si>
  <si>
    <t>M 1115-1205, 22636-1</t>
  </si>
  <si>
    <t>STAT 200 12L</t>
  </si>
  <si>
    <t>MF 1220-1310, 23681-1</t>
  </si>
  <si>
    <t>STAT 200 13L</t>
  </si>
  <si>
    <t>MF 1325-1415, 23803-1</t>
  </si>
  <si>
    <t>STAT 401 002L</t>
  </si>
  <si>
    <t>M 1430-1520, 22635-1</t>
  </si>
  <si>
    <t>STAT 200 31L</t>
  </si>
  <si>
    <t>TR 0800-0850, 23805-1</t>
  </si>
  <si>
    <t>STAT 200 32L</t>
  </si>
  <si>
    <t>TR 0905-0955, 23806-1</t>
  </si>
  <si>
    <t>STAT 200 34L</t>
  </si>
  <si>
    <t>TR 1035-1125, 23682-1</t>
  </si>
  <si>
    <t>STAT 200 71L</t>
  </si>
  <si>
    <t>TR 1220-1310, 23698-1</t>
  </si>
  <si>
    <t>STAT 200 52L</t>
  </si>
  <si>
    <t>TR 1335-1425, 23695-1</t>
  </si>
  <si>
    <t>STAT 200 53L</t>
  </si>
  <si>
    <t>TR 1535-1625, 23696-1</t>
  </si>
  <si>
    <t>STAT 200 54L</t>
  </si>
  <si>
    <t>TR 1640-1730, 23697-1</t>
  </si>
  <si>
    <t>STAT 200 91L</t>
  </si>
  <si>
    <t>WF 0800-0850, 23702-1</t>
  </si>
  <si>
    <t>STAT 200 92L</t>
  </si>
  <si>
    <t>WF 0905-0955, 23703-1</t>
  </si>
  <si>
    <t>STAT 200 93L</t>
  </si>
  <si>
    <t>WF 1010-1100, 23685-1</t>
  </si>
  <si>
    <t>STAT 200 95L</t>
  </si>
  <si>
    <t>WF 1115-1205, 23689-1</t>
  </si>
  <si>
    <t>STAT 100 001L</t>
  </si>
  <si>
    <t>W 1220-1310, 26067-1</t>
  </si>
  <si>
    <t>STAT 100 004L</t>
  </si>
  <si>
    <t>W 1325-1415, 29266-1</t>
  </si>
  <si>
    <t>STAT 200 98L</t>
  </si>
  <si>
    <t>WF 1430-1520, 23798-1</t>
  </si>
  <si>
    <t>STAT 461 001L</t>
  </si>
  <si>
    <t>W 1535-1625, 22640-1</t>
  </si>
  <si>
    <t>STAT 462 001L</t>
  </si>
  <si>
    <t>W 1640-1730, 22642-1</t>
  </si>
  <si>
    <t>CHE 230 001</t>
  </si>
  <si>
    <t>M 0905-0955, 11309-1</t>
  </si>
  <si>
    <t>IST 242 002</t>
  </si>
  <si>
    <t>MW 1430-1545, 14118-1</t>
  </si>
  <si>
    <t>IST 242 003</t>
  </si>
  <si>
    <t>MW 1600-1715, 14592-1</t>
  </si>
  <si>
    <t>STAT 483 001</t>
  </si>
  <si>
    <t>TR 0905-1020, 20487-1</t>
  </si>
  <si>
    <t>ANSC 322 001L</t>
  </si>
  <si>
    <t>T 1035-1150, 3557-1</t>
  </si>
  <si>
    <t>ANSC 322 002L</t>
  </si>
  <si>
    <t>T 1205-1320, 3558-1</t>
  </si>
  <si>
    <t>ANSC 322 003L</t>
  </si>
  <si>
    <t>T 1335-1450, 3559-1</t>
  </si>
  <si>
    <t>CMPSC 101 008R</t>
  </si>
  <si>
    <t>T 1505-1620, 11829-1</t>
  </si>
  <si>
    <t>CHE 230 002</t>
  </si>
  <si>
    <t>W 0905-0955, 11540-1</t>
  </si>
  <si>
    <t>STAT 460 001L</t>
  </si>
  <si>
    <t>W 1010-1100, 22639-1</t>
  </si>
  <si>
    <t>STAT 462 003L</t>
  </si>
  <si>
    <t>W 1115-1205, 23471-1</t>
  </si>
  <si>
    <t>CMPSC 203 003R</t>
  </si>
  <si>
    <t>R 1505-1620, 11854-1</t>
  </si>
  <si>
    <t>CMPSC 221 005R</t>
  </si>
  <si>
    <t>R 1635-1750, 29267-1</t>
  </si>
  <si>
    <t>CHE 230 003</t>
  </si>
  <si>
    <t>F 0905-0955, 11637-1</t>
  </si>
  <si>
    <t>HDFS 312 003L</t>
  </si>
  <si>
    <t>F 1010-1100, 13485-1</t>
  </si>
  <si>
    <t>STAT 480 001</t>
  </si>
  <si>
    <t>F 1220-1310, 20485-1</t>
  </si>
  <si>
    <t>SRA 231 003</t>
  </si>
  <si>
    <t>MF 0800-0915, 14636-1</t>
  </si>
  <si>
    <t>STAT 200 14L</t>
  </si>
  <si>
    <t>MF 1430-1520, 23804-1</t>
  </si>
  <si>
    <t>STAT 200 33L</t>
  </si>
  <si>
    <t>TR 0905-0955, 23807-1</t>
  </si>
  <si>
    <t>STAT 200 51L</t>
  </si>
  <si>
    <t>TR 1035-1125, 23683-1</t>
  </si>
  <si>
    <t>STAT 200 72L</t>
  </si>
  <si>
    <t>TR 1220-1310, 23699-1</t>
  </si>
  <si>
    <t>STAT 200 73L</t>
  </si>
  <si>
    <t>TR 1335-1425, 23700-1</t>
  </si>
  <si>
    <t>STAT 200 74L</t>
  </si>
  <si>
    <t>TR 1535-1625, 23701-1</t>
  </si>
  <si>
    <t>SRA 211 003</t>
  </si>
  <si>
    <t>TR 1635-1750, 14565-1</t>
  </si>
  <si>
    <t>STAT 461 002L</t>
  </si>
  <si>
    <t>W 0800-0850, 22641-1</t>
  </si>
  <si>
    <t>STAT 250 001L</t>
  </si>
  <si>
    <t>W 0905-0955, 22623-1</t>
  </si>
  <si>
    <t>STAT 200 94L</t>
  </si>
  <si>
    <t>WF 1010-1100, 23693-1</t>
  </si>
  <si>
    <t>STAT 250 002L</t>
  </si>
  <si>
    <t>W 1115-1205, 22624-1</t>
  </si>
  <si>
    <t>STAT 200 96L</t>
  </si>
  <si>
    <t>WF 1220-1310, 23691-1</t>
  </si>
  <si>
    <t>STAT 200 97L</t>
  </si>
  <si>
    <t>WF 1325-1415, 23797-1</t>
  </si>
  <si>
    <t>STAT 240 001L</t>
  </si>
  <si>
    <t>W 1430-1520, 22622-1</t>
  </si>
  <si>
    <t>STAT 250 004L</t>
  </si>
  <si>
    <t>W 1640-1730, 23325-1</t>
  </si>
  <si>
    <t>CI 512 001</t>
  </si>
  <si>
    <t>R 1115-1415, 29188-1</t>
  </si>
  <si>
    <t>BISC 3 037L</t>
  </si>
  <si>
    <t>R 1535-1625, 21590-1</t>
  </si>
  <si>
    <t>FRNSC 894 001</t>
  </si>
  <si>
    <t>F 1115-1205, 21338-1</t>
  </si>
  <si>
    <t>BISC 3 025L</t>
  </si>
  <si>
    <t>F 1220-1310, 21580-1</t>
  </si>
  <si>
    <t>STAT 503 001</t>
  </si>
  <si>
    <t>MW 0905-0955, 20512-1</t>
  </si>
  <si>
    <t>ENGL 202A 004</t>
  </si>
  <si>
    <t>MWF 1010-1100, 16144-1</t>
  </si>
  <si>
    <t>SPAN 2 017 MMP</t>
  </si>
  <si>
    <t>MW 1115-1205, 15126-1</t>
  </si>
  <si>
    <t>CHEM 565 001</t>
  </si>
  <si>
    <t>MWF 1220-1310, 21501-1</t>
  </si>
  <si>
    <t>FR 2 006 MMP</t>
  </si>
  <si>
    <t>MWF 1325-1415, 16248-1</t>
  </si>
  <si>
    <t>ARAB 1 006 MMP</t>
  </si>
  <si>
    <t>MWF 1430-1520, 17145-1</t>
  </si>
  <si>
    <t>CHEM 108 011</t>
  </si>
  <si>
    <t>T 0905-1020, 21757-1</t>
  </si>
  <si>
    <t>CHEM 108 012</t>
  </si>
  <si>
    <t>T 1035-1150, 23753-1</t>
  </si>
  <si>
    <t>CHEM 108 013</t>
  </si>
  <si>
    <t>T 1205-1320, 21758-1</t>
  </si>
  <si>
    <t>CHEM 108 014</t>
  </si>
  <si>
    <t>T 1335-1450, 22810-1</t>
  </si>
  <si>
    <t>CHEM 108 010</t>
  </si>
  <si>
    <t>T 1505-1620, 21718-1</t>
  </si>
  <si>
    <t>SC 220 014</t>
  </si>
  <si>
    <t>W 1530-1700, 29223-1</t>
  </si>
  <si>
    <t>CHEM 110 074R</t>
  </si>
  <si>
    <t>R 0800-0850, 22757-1</t>
  </si>
  <si>
    <t>BIOL 400 008</t>
  </si>
  <si>
    <t>R 0945-1100, 21702-1</t>
  </si>
  <si>
    <t>ASM 424 001L</t>
  </si>
  <si>
    <t>R 1115-1310, 3639-1</t>
  </si>
  <si>
    <t>CHEM 110 081R</t>
  </si>
  <si>
    <t>R 1335-1425, 22762-1</t>
  </si>
  <si>
    <t>BISC 3 050L</t>
  </si>
  <si>
    <t>R 1430-1520, 23349-1</t>
  </si>
  <si>
    <t>CHEM 110 012R</t>
  </si>
  <si>
    <t>R 1535-1625, 22673-1</t>
  </si>
  <si>
    <t>BMB 488 006</t>
  </si>
  <si>
    <t>M 0905-0955, 21960-1</t>
  </si>
  <si>
    <t>KOR 1 001</t>
  </si>
  <si>
    <t>MWF 1010-1100, 14817-1</t>
  </si>
  <si>
    <t>ARAB 401 002</t>
  </si>
  <si>
    <t>MWF 1220-1310, 17152-1</t>
  </si>
  <si>
    <t>ENGL 419 001</t>
  </si>
  <si>
    <t>MWF 1430-1520, 26139-1</t>
  </si>
  <si>
    <t>PHOTO 101 002</t>
  </si>
  <si>
    <t>TR 0800-0955, 29720-1</t>
  </si>
  <si>
    <t>ENGL 417 001</t>
  </si>
  <si>
    <t>TR 1035-1150, 16236-1</t>
  </si>
  <si>
    <t>ANSC 457 001L</t>
  </si>
  <si>
    <t>T 1325-1520, 3564-1</t>
  </si>
  <si>
    <t>BISC 3 008L</t>
  </si>
  <si>
    <t>R 1325-1415, 21542-1</t>
  </si>
  <si>
    <t>BISC 3 051L</t>
  </si>
  <si>
    <t>R 1430-1520, 23350-1</t>
  </si>
  <si>
    <t>BISC 3 030L</t>
  </si>
  <si>
    <t>F 1115-1205, 21584-1</t>
  </si>
  <si>
    <t>GREEK 101 001</t>
  </si>
  <si>
    <t>MTWR 0905-0955, 14926-1</t>
  </si>
  <si>
    <t>APLNG 595 001</t>
  </si>
  <si>
    <t>MW 1115-1205, 17283-1</t>
  </si>
  <si>
    <t>APLNG 500 001</t>
  </si>
  <si>
    <t>MW 1300-1415, 17281-1</t>
  </si>
  <si>
    <t>FRNSC 821 001</t>
  </si>
  <si>
    <t>TR 0800-0850, 21336-1</t>
  </si>
  <si>
    <t>ESC 521 001</t>
  </si>
  <si>
    <t>TR 1035-1150, 11570-1</t>
  </si>
  <si>
    <t>SODA 496 001</t>
  </si>
  <si>
    <t>TR 1635-1750, 18779-1</t>
  </si>
  <si>
    <t>KINES 597 002</t>
  </si>
  <si>
    <t>W 1430-1730, 13697-1</t>
  </si>
  <si>
    <t>ENGL 602 004</t>
  </si>
  <si>
    <t>R 1205-1320, 19586-1</t>
  </si>
  <si>
    <t>BISC 3 007L</t>
  </si>
  <si>
    <t>R 1325-1415, 21515-1</t>
  </si>
  <si>
    <t>AGRO 555 001</t>
  </si>
  <si>
    <t>R 1430-1625, 3335-1</t>
  </si>
  <si>
    <t>BIOL 400 001</t>
  </si>
  <si>
    <t>F 0800-0850, 21651-1</t>
  </si>
  <si>
    <t>BISC 3 039L</t>
  </si>
  <si>
    <t>F 1115-1205, 21592-1</t>
  </si>
  <si>
    <t>PHYS 542 001</t>
  </si>
  <si>
    <t>TR 0905-1020, 29617-1</t>
  </si>
  <si>
    <t>PLSC 597 004</t>
  </si>
  <si>
    <t>W 1430-1730, 27580-1</t>
  </si>
  <si>
    <t>BISC 3 032L</t>
  </si>
  <si>
    <t>R 1115-1205, 21586-1</t>
  </si>
  <si>
    <t>BISC 3 055L</t>
  </si>
  <si>
    <t>F 1010-1100, 24049-1</t>
  </si>
  <si>
    <t>BISC 3 042L</t>
  </si>
  <si>
    <t>F 1115-1205, 21631-1</t>
  </si>
  <si>
    <t>BISC 3 024L</t>
  </si>
  <si>
    <t>F 1220-1310, 21579-1</t>
  </si>
  <si>
    <t>BISC 3 028L</t>
  </si>
  <si>
    <t>F 1325-1415, 21582-1</t>
  </si>
  <si>
    <t>BIOL 110H 001</t>
  </si>
  <si>
    <t>MWF 0905-0955, 22910-1</t>
  </si>
  <si>
    <t>ENGL 432 001</t>
  </si>
  <si>
    <t>MWF 1010-1100, 16360-1</t>
  </si>
  <si>
    <t>BIOL 110H 002</t>
  </si>
  <si>
    <t>MWF 1220-1310, 22914-1</t>
  </si>
  <si>
    <t>SPAN 2 040 MMP</t>
  </si>
  <si>
    <t>MW 1325-1415, 19706-1</t>
  </si>
  <si>
    <t>ENGL 15 054</t>
  </si>
  <si>
    <t>MWF 1430-1520, 16021-1</t>
  </si>
  <si>
    <t>SPAN 2 048 MMP</t>
  </si>
  <si>
    <t>MW 1535-1625, 26108-1</t>
  </si>
  <si>
    <t>ENGL 15 067</t>
  </si>
  <si>
    <t>MWF 1640-1730, 16071-1</t>
  </si>
  <si>
    <t>HDFS 517 001</t>
  </si>
  <si>
    <t>TR 0905-1020, 13888-1</t>
  </si>
  <si>
    <t>ENGL 15 082</t>
  </si>
  <si>
    <t>TR 1035-1150, 18181-1</t>
  </si>
  <si>
    <t>ENGL 402 001</t>
  </si>
  <si>
    <t>TR 1205-1320, 26103-1</t>
  </si>
  <si>
    <t>PLSC 306 001</t>
  </si>
  <si>
    <t>T 1335-1450, 17459-1</t>
  </si>
  <si>
    <t>ANTH 424 001</t>
  </si>
  <si>
    <t>TR 1505-1620, 25532-1</t>
  </si>
  <si>
    <t>ENGL 15 106</t>
  </si>
  <si>
    <t>TR 1635-1750, 16174-1</t>
  </si>
  <si>
    <t>PSU 16 154 CS</t>
  </si>
  <si>
    <t>W 1115-1205, 20365-1</t>
  </si>
  <si>
    <t>PSU 16 154D CS</t>
  </si>
  <si>
    <t>W 1115-1205, 20388-1</t>
  </si>
  <si>
    <t>STAT 592 001</t>
  </si>
  <si>
    <t>R 1335-1450, 23987-1</t>
  </si>
  <si>
    <t>BISC 3 031L</t>
  </si>
  <si>
    <t>R 1010-1100, 21585-1</t>
  </si>
  <si>
    <t>BISC 3 006L</t>
  </si>
  <si>
    <t>R 1115-1205, 21514-1</t>
  </si>
  <si>
    <t>BISC 3 053L</t>
  </si>
  <si>
    <t>R 1535-1625, 23352-1</t>
  </si>
  <si>
    <t>BISC 3 048L</t>
  </si>
  <si>
    <t>F 1010-1100, 23347-1</t>
  </si>
  <si>
    <t>BISC 3 040L</t>
  </si>
  <si>
    <t>F 1115-1205, 21629-1</t>
  </si>
  <si>
    <t>BISC 3 022L</t>
  </si>
  <si>
    <t>F 1220-1310, 21556-1</t>
  </si>
  <si>
    <t>BISC 3 027L</t>
  </si>
  <si>
    <t>F 1325-1415, 21581-1</t>
  </si>
  <si>
    <t>JAPNS 1 001</t>
  </si>
  <si>
    <t>MWF 0905-0955, 14990-1</t>
  </si>
  <si>
    <t>CHEM 545 001</t>
  </si>
  <si>
    <t>MWF 1010-1100, 21500-1</t>
  </si>
  <si>
    <t>SPAN 420 001</t>
  </si>
  <si>
    <t>MWF 1115-1205, 15692-1</t>
  </si>
  <si>
    <t>SPAN 355 001</t>
  </si>
  <si>
    <t>MWF 1220-1310, 15644-1</t>
  </si>
  <si>
    <t>SPAN 420 003</t>
  </si>
  <si>
    <t>MWF 1325-1415, 15691-1</t>
  </si>
  <si>
    <t>EDUC 197 1</t>
  </si>
  <si>
    <t>MW 1430-1545, 29725-1</t>
  </si>
  <si>
    <t>SPAN 10 001L</t>
  </si>
  <si>
    <t>TR 0905-1020, 17695-1</t>
  </si>
  <si>
    <t>STAT 540 001</t>
  </si>
  <si>
    <t>TR 1035-1150, 23937-1</t>
  </si>
  <si>
    <t>BME 594 001</t>
  </si>
  <si>
    <t>T 1220-1310, 11457-1</t>
  </si>
  <si>
    <t>SC 220 7</t>
  </si>
  <si>
    <t>W 0840-0955, 23427-1</t>
  </si>
  <si>
    <t>SC 220 6</t>
  </si>
  <si>
    <t>R 1430-1545, 23411-1</t>
  </si>
  <si>
    <t>BIOL 400 006</t>
  </si>
  <si>
    <t>F 1545-1700, 21700-1</t>
  </si>
  <si>
    <t>CAS 100C 008</t>
  </si>
  <si>
    <t>MWF 0905-0955, 19077-1</t>
  </si>
  <si>
    <t>ENGL 15 020</t>
  </si>
  <si>
    <t>MWF 1010-1100, 15819-1</t>
  </si>
  <si>
    <t>FR 202 002</t>
  </si>
  <si>
    <t>MWF 1115-1205, 16437-1</t>
  </si>
  <si>
    <t>PHIL 11 001</t>
  </si>
  <si>
    <t>MWF 1220-1310, 26184-1</t>
  </si>
  <si>
    <t>PHYS 211 020R</t>
  </si>
  <si>
    <t>M 1325-1415, 24026-1</t>
  </si>
  <si>
    <t>ENGL 15 055</t>
  </si>
  <si>
    <t>MWF 1430-1520, 16022-1</t>
  </si>
  <si>
    <t>FR 2 008 MMP</t>
  </si>
  <si>
    <t>MWF 1535-1625, 17634-1</t>
  </si>
  <si>
    <t>ENGL 468 001 CS</t>
  </si>
  <si>
    <t>TR 0905-1020, 26330-1</t>
  </si>
  <si>
    <t>AFAM 468 001 CS</t>
  </si>
  <si>
    <t>TR 0905-1020, 26474-1</t>
  </si>
  <si>
    <t>LER 437 001</t>
  </si>
  <si>
    <t>TR 1035-1150, 19134-1</t>
  </si>
  <si>
    <t>LER 437 002</t>
  </si>
  <si>
    <t>TR 1205-1320, 27496-1</t>
  </si>
  <si>
    <t>PSYCH 100 009</t>
  </si>
  <si>
    <t>TR 1335-1450, 19545-1</t>
  </si>
  <si>
    <t>PSYCH 490 004</t>
  </si>
  <si>
    <t>TR 1505-1620, 15206-1</t>
  </si>
  <si>
    <t>SOC 381 001</t>
  </si>
  <si>
    <t>W 1325-1415, 17525-1</t>
  </si>
  <si>
    <t>CHEM 110 037R</t>
  </si>
  <si>
    <t>R 0800-0850, 22718-1</t>
  </si>
  <si>
    <t>PHIL 14 001L</t>
  </si>
  <si>
    <t>F 1325-1415, 17385-1</t>
  </si>
  <si>
    <t>SPAN 305 001</t>
  </si>
  <si>
    <t>MWF 0905-0955, 15641-1</t>
  </si>
  <si>
    <t>SPAN 100 001</t>
  </si>
  <si>
    <t>MWF 1010-1100, 15502-1</t>
  </si>
  <si>
    <t>SPAN 100 003</t>
  </si>
  <si>
    <t>MWF 1115-1205, 15504-1</t>
  </si>
  <si>
    <t>SPAN 100 005</t>
  </si>
  <si>
    <t>MWF 1220-1310, 15519-1</t>
  </si>
  <si>
    <t>SPAN 100 006</t>
  </si>
  <si>
    <t>MWF 1325-1415, 26226-1</t>
  </si>
  <si>
    <t>SPAN 100 007</t>
  </si>
  <si>
    <t>MWF 1430-1520, 26227-1</t>
  </si>
  <si>
    <t>SPAN 100 008</t>
  </si>
  <si>
    <t>TR 0905-1020, 15520-1</t>
  </si>
  <si>
    <t>SPAN 100 009</t>
  </si>
  <si>
    <t>TR 1035-1150, 15521-1</t>
  </si>
  <si>
    <t>SPAN 100 010</t>
  </si>
  <si>
    <t>TR 1205-1320, 15522-1</t>
  </si>
  <si>
    <t>PSYCH 477 001</t>
  </si>
  <si>
    <t>TR 1335-1450, 15154-1</t>
  </si>
  <si>
    <t>JAPNS 1 007L</t>
  </si>
  <si>
    <t>T 1505-1620, 28736-1</t>
  </si>
  <si>
    <t>APLNG 580 001</t>
  </si>
  <si>
    <t>W 1640-1730, 17282-1</t>
  </si>
  <si>
    <t>SPAN 3 008 MMP</t>
  </si>
  <si>
    <t>MW 1010-1100, 15270-1</t>
  </si>
  <si>
    <t>SPAN 100 004</t>
  </si>
  <si>
    <t>MWF 1115-1205, 15505-1</t>
  </si>
  <si>
    <t>SPAN 200 005</t>
  </si>
  <si>
    <t>MWF 1220-1310, 15550-1</t>
  </si>
  <si>
    <t>SPAN 200 006</t>
  </si>
  <si>
    <t>MWF 1325-1415, 15551-1</t>
  </si>
  <si>
    <t>SPAN 200 007</t>
  </si>
  <si>
    <t>MWF 1430-1520, 15552-1</t>
  </si>
  <si>
    <t>SPAN 200 008</t>
  </si>
  <si>
    <t>TR 0905-1020, 15553-1</t>
  </si>
  <si>
    <t>SPAN 200 009</t>
  </si>
  <si>
    <t>TR 1035-1150, 15554-1</t>
  </si>
  <si>
    <t>SPAN 200 010</t>
  </si>
  <si>
    <t>TR 1205-1320, 15555-1</t>
  </si>
  <si>
    <t>SPAN 100 011</t>
  </si>
  <si>
    <t>TR 1335-1450, 15523-1</t>
  </si>
  <si>
    <t>CI 495A 002 MMP</t>
  </si>
  <si>
    <t>TR 1635-1750, 7934-2</t>
  </si>
  <si>
    <t>SPAN 2 013 MMP</t>
  </si>
  <si>
    <t>MW 1010-1100, 15092-1</t>
  </si>
  <si>
    <t>SPAN 3 018 MMP</t>
  </si>
  <si>
    <t>MW 1115-1205, 15315-1</t>
  </si>
  <si>
    <t>SPAN 2 029 MMP</t>
  </si>
  <si>
    <t>MW 1220-1310, 15138-1</t>
  </si>
  <si>
    <t>SPAN 2 041 MMP</t>
  </si>
  <si>
    <t>MW 1325-1415, 19740-1</t>
  </si>
  <si>
    <t>CIVCM 211N 002 CS</t>
  </si>
  <si>
    <t>MW 1430-1545, 25071-1</t>
  </si>
  <si>
    <t>CAS 222N 002 CS</t>
  </si>
  <si>
    <t>MW 1430-1545, 19210-1</t>
  </si>
  <si>
    <t>ECON 501 002</t>
  </si>
  <si>
    <t>MW 1600-1715, 19062-1</t>
  </si>
  <si>
    <t>COMM 460 002</t>
  </si>
  <si>
    <t>TR 0905-1020, 6875-1</t>
  </si>
  <si>
    <t>PHIL 120N 001 CS</t>
  </si>
  <si>
    <t>TR 1035-1150, 26550-1</t>
  </si>
  <si>
    <t>PSYCH 120N 001 CS</t>
  </si>
  <si>
    <t>TR 1035-1150, 26188-1</t>
  </si>
  <si>
    <t>SOC 120N 001 CS</t>
  </si>
  <si>
    <t>TR 1035-1150, 25942-1</t>
  </si>
  <si>
    <t>CHEM 539 001 CS</t>
  </si>
  <si>
    <t>TR 1205-1320, 22476-1</t>
  </si>
  <si>
    <t>BMMB 539 001 CS</t>
  </si>
  <si>
    <t>TR 1205-1320, 21855-1</t>
  </si>
  <si>
    <t>CAS 422 001 CS</t>
  </si>
  <si>
    <t>TR 1335-1450, 25922-1</t>
  </si>
  <si>
    <t>AFAM 422 001 CS</t>
  </si>
  <si>
    <t>TR 1335-1450, 25941-1</t>
  </si>
  <si>
    <t>ECON 489 001</t>
  </si>
  <si>
    <t>TR 1505-1620, 17670-1</t>
  </si>
  <si>
    <t>PSU 14 013</t>
  </si>
  <si>
    <t>W 0905-0955, 12840-1</t>
  </si>
  <si>
    <t>CHEM 110 006R</t>
  </si>
  <si>
    <t>R 1640-1730, 22667-1</t>
  </si>
  <si>
    <t>PSU 16 462</t>
  </si>
  <si>
    <t>F 1115-1205, 22802-1</t>
  </si>
  <si>
    <t>PHIL 14 005L</t>
  </si>
  <si>
    <t>F 1220-1310, 19032-1</t>
  </si>
  <si>
    <t>PHIL 14 002L</t>
  </si>
  <si>
    <t>F 1325-1415, 17386-1</t>
  </si>
  <si>
    <t>BIOL 220M 001</t>
  </si>
  <si>
    <t>MWF 0905-0955, 23739-1</t>
  </si>
  <si>
    <t>ENGL 189 001</t>
  </si>
  <si>
    <t>MWF 1010-1100, 26141-1</t>
  </si>
  <si>
    <t>SPAN 2 019 MMP</t>
  </si>
  <si>
    <t>MW 1115-1205, 15128-1</t>
  </si>
  <si>
    <t>SPAN 2 025 MMP</t>
  </si>
  <si>
    <t>MW 1220-1310, 15134-1</t>
  </si>
  <si>
    <t>COMM 421W 003</t>
  </si>
  <si>
    <t>MW 1325-1520, 6870-1</t>
  </si>
  <si>
    <t>SPAN 3 041 MMP</t>
  </si>
  <si>
    <t>MW 1535-1625, 15411-1</t>
  </si>
  <si>
    <t>FR 497 002</t>
  </si>
  <si>
    <t>TR 0905-1020, 28129-1</t>
  </si>
  <si>
    <t>ENGL 130 001</t>
  </si>
  <si>
    <t>TR 1035-1150, 19339-1</t>
  </si>
  <si>
    <t>ENGL 191 001</t>
  </si>
  <si>
    <t>TR 1205-1320, 15982-1</t>
  </si>
  <si>
    <t>SPAN 10 005L</t>
  </si>
  <si>
    <t>TR 1335-1450, 17699-1</t>
  </si>
  <si>
    <t>ENGL 200 003</t>
  </si>
  <si>
    <t>TR 1505-1620, 19120-1</t>
  </si>
  <si>
    <t>ENGL 15 105</t>
  </si>
  <si>
    <t>TR 1635-1750, 16173-1</t>
  </si>
  <si>
    <t>STAT 551 001</t>
  </si>
  <si>
    <t>MWF 0905-0955, 20528-1</t>
  </si>
  <si>
    <t>SPAN 316 001</t>
  </si>
  <si>
    <t>MWF 1010-1100, 19176-1</t>
  </si>
  <si>
    <t>KOR 1 002</t>
  </si>
  <si>
    <t>MWF 1115-1205, 17677-1</t>
  </si>
  <si>
    <t>SPAN 418 001</t>
  </si>
  <si>
    <t>MWF 1220-1310, 15690-1</t>
  </si>
  <si>
    <t>CMLIT 408 001</t>
  </si>
  <si>
    <t>MWF 1325-1415, 26643-1</t>
  </si>
  <si>
    <t>CAS 426W 001</t>
  </si>
  <si>
    <t>MW 1430-1545, 18937-1</t>
  </si>
  <si>
    <t>CAMS 12 001 CS</t>
  </si>
  <si>
    <t>MW 1600-1715, 26041-1</t>
  </si>
  <si>
    <t>JST 12 001 CS</t>
  </si>
  <si>
    <t>MW 1600-1715, 26062-1</t>
  </si>
  <si>
    <t>RLST 12 001 CS</t>
  </si>
  <si>
    <t>MW 1600-1715, 26064-1</t>
  </si>
  <si>
    <t>CMLIT 435 001</t>
  </si>
  <si>
    <t>TR 0905-1020, 26647-1</t>
  </si>
  <si>
    <t>SPAN 10 002L</t>
  </si>
  <si>
    <t>TR 1035-1150, 17696-1</t>
  </si>
  <si>
    <t>FRNSC 475 001 CS</t>
  </si>
  <si>
    <t>T 1220-1310, 21327-1</t>
  </si>
  <si>
    <t>FRNSC 475 002 CS</t>
  </si>
  <si>
    <t>T 1220-1320, 21328-1</t>
  </si>
  <si>
    <t>ENGL 250 001</t>
  </si>
  <si>
    <t>TR 1335-1450, 16148-1</t>
  </si>
  <si>
    <t>ENGL 15 102</t>
  </si>
  <si>
    <t>TR 1505-1620, 16170-1</t>
  </si>
  <si>
    <t>ENGL 202A 024</t>
  </si>
  <si>
    <t>TR 1635-1750, 16228-1</t>
  </si>
  <si>
    <t>ENGL 602 005</t>
  </si>
  <si>
    <t>R 1205-1320, 15842-1</t>
  </si>
  <si>
    <t>CHE 590 002</t>
  </si>
  <si>
    <t>MWF 0905-0955, 11308-1</t>
  </si>
  <si>
    <t>ARAB 401 001</t>
  </si>
  <si>
    <t>MWF 1010-1100, 17151-1</t>
  </si>
  <si>
    <t>HEBR 3 001</t>
  </si>
  <si>
    <t>MTWR 1220-1310, 14976-1</t>
  </si>
  <si>
    <t>AEE 590 001</t>
  </si>
  <si>
    <t>M 1325-1415, 3821-1</t>
  </si>
  <si>
    <t>MCIBS 556 001</t>
  </si>
  <si>
    <t>M 1600-1800, 25051-1</t>
  </si>
  <si>
    <t>ESC 412 001</t>
  </si>
  <si>
    <t>TR 0905-1020, 11567-1</t>
  </si>
  <si>
    <t>SPAN 507 001</t>
  </si>
  <si>
    <t>TR 1035-1150, 15697-1</t>
  </si>
  <si>
    <t>ESL 115G 001</t>
  </si>
  <si>
    <t>TR 1335-1450, 26458-1</t>
  </si>
  <si>
    <t>PPATH 533 001</t>
  </si>
  <si>
    <t>WF 1325-1440, 3921-1</t>
  </si>
  <si>
    <t>ARAB 3 001 MMP</t>
  </si>
  <si>
    <t>MWF 1010-1100, 17146-1</t>
  </si>
  <si>
    <t>CHNS 403 001L</t>
  </si>
  <si>
    <t>M 1115-1205, 17877-1</t>
  </si>
  <si>
    <t>CHNS 1 004</t>
  </si>
  <si>
    <t>MWF 1220-1310, 16862-1</t>
  </si>
  <si>
    <t>PLSC 513 001</t>
  </si>
  <si>
    <t>M 1500-1630, 15421-1</t>
  </si>
  <si>
    <t>ESC 525 001</t>
  </si>
  <si>
    <t>TR 0905-1020, 11164-1</t>
  </si>
  <si>
    <t>ENGL 213 001</t>
  </si>
  <si>
    <t>TR 1035-1150, 16042-1</t>
  </si>
  <si>
    <t>GREEK 420 001</t>
  </si>
  <si>
    <t>TR 1205-1320, 19054-1</t>
  </si>
  <si>
    <t>LING 500 001 CS</t>
  </si>
  <si>
    <t>TR 1335-1450, 19391-1</t>
  </si>
  <si>
    <t>SPAN 508 001 CS</t>
  </si>
  <si>
    <t>TR 1335-1450, 15698-1</t>
  </si>
  <si>
    <t>SPAN 410 002</t>
  </si>
  <si>
    <t>TR 1505-1620, 15646-1</t>
  </si>
  <si>
    <t>ENGL 212 003</t>
  </si>
  <si>
    <t>TR 1635-1750, 16041-1</t>
  </si>
  <si>
    <t>BBH 301 005</t>
  </si>
  <si>
    <t>MWF 0905-0955, 29778-1</t>
  </si>
  <si>
    <t>BBH 301 006</t>
  </si>
  <si>
    <t>MWF 1010-1100, 29779-1</t>
  </si>
  <si>
    <t>ECE 453 002</t>
  </si>
  <si>
    <t>M 1115-1415, 8176-1</t>
  </si>
  <si>
    <t>MATH 220 011</t>
  </si>
  <si>
    <t>TR 0905-0955, 20990-1</t>
  </si>
  <si>
    <t>MGMT 426 001 CS</t>
  </si>
  <si>
    <t>TR 1035-1150, 4372-1</t>
  </si>
  <si>
    <t>IST 426 001 CS</t>
  </si>
  <si>
    <t>TR 1035-1150, 14310-1</t>
  </si>
  <si>
    <t>ENGR 426 001 CS</t>
  </si>
  <si>
    <t>TR 1035-1150, 10097-1</t>
  </si>
  <si>
    <t>AIR 151 001</t>
  </si>
  <si>
    <t>T 1205-1320, 25188-1</t>
  </si>
  <si>
    <t>AIR 251 001</t>
  </si>
  <si>
    <t>T 1335-1450, 25190-1</t>
  </si>
  <si>
    <t>AIR 251 001L</t>
  </si>
  <si>
    <t>T 1535-1730, 25227-1</t>
  </si>
  <si>
    <t>CI 444 001</t>
  </si>
  <si>
    <t>W 1430-1730, 8225-1</t>
  </si>
  <si>
    <t>AIR 151 002</t>
  </si>
  <si>
    <t>R 1205-1320, 25189-1</t>
  </si>
  <si>
    <t>AIR 251 002</t>
  </si>
  <si>
    <t>R 1335-1450, 25191-1</t>
  </si>
  <si>
    <t>AIR 151 003</t>
  </si>
  <si>
    <t>F 1325-1415, 25250-1</t>
  </si>
  <si>
    <t>AIR 251 002L</t>
  </si>
  <si>
    <t>T 1535-1730, 25233-1</t>
  </si>
  <si>
    <t>COMM 477 001</t>
  </si>
  <si>
    <t>M 0800-1100, 6816-1</t>
  </si>
  <si>
    <t>ARMY 401 001</t>
  </si>
  <si>
    <t>TR 0905-1020, 25221-1</t>
  </si>
  <si>
    <t>ARMY 301 003</t>
  </si>
  <si>
    <t>TR 1035-1150, 25219-1</t>
  </si>
  <si>
    <t>ARMY 401 002</t>
  </si>
  <si>
    <t>TR 1205-1320, 25222-1</t>
  </si>
  <si>
    <t>ARMY 101 001</t>
  </si>
  <si>
    <t>TR 1335-1450, 25196-1</t>
  </si>
  <si>
    <t>VBSC 420 001</t>
  </si>
  <si>
    <t>MWF 1010-1100, 2894-1</t>
  </si>
  <si>
    <t>NAVSC 101 001</t>
  </si>
  <si>
    <t>TR 0905-1020, 25077-1</t>
  </si>
  <si>
    <t>SCM 404 004</t>
  </si>
  <si>
    <t>TR 1035-1150, 4258-1</t>
  </si>
  <si>
    <t>SCM 404 006</t>
  </si>
  <si>
    <t>TR 1205-1320, 4942-1</t>
  </si>
  <si>
    <t>SCM 406 003</t>
  </si>
  <si>
    <t>TR 1335-1450, 4265-1</t>
  </si>
  <si>
    <t>SCM 406 004</t>
  </si>
  <si>
    <t>TR 1505-1620, 5078-1</t>
  </si>
  <si>
    <t>BOT 9020A 001 MMP</t>
  </si>
  <si>
    <t>M 0800-0915, 3937-1</t>
  </si>
  <si>
    <t>MATH 140B 008</t>
  </si>
  <si>
    <t>MTWF 1325-1415, 20641-1</t>
  </si>
  <si>
    <t>ARMY 301 001</t>
  </si>
  <si>
    <t>TR 0905-1020, 25217-1</t>
  </si>
  <si>
    <t>ARMY 203 001</t>
  </si>
  <si>
    <t>TR 1035-1150, 25214-1</t>
  </si>
  <si>
    <t>ARMY 301 002</t>
  </si>
  <si>
    <t>TR 1205-1320, 25218-1</t>
  </si>
  <si>
    <t>AIR 351 001L</t>
  </si>
  <si>
    <t>T 1535-1730, 25226-1</t>
  </si>
  <si>
    <t>W 0800-0915, 3937-2</t>
  </si>
  <si>
    <t>ERM 150S 001</t>
  </si>
  <si>
    <t>W 1115-1205, 26027-1</t>
  </si>
  <si>
    <t>CMAS 466 001</t>
  </si>
  <si>
    <t>W 1430-1730, 26726-1</t>
  </si>
  <si>
    <t>CHEM 110 011R</t>
  </si>
  <si>
    <t>R 1535-1625, 22672-1</t>
  </si>
  <si>
    <t>WMNST 509 001</t>
  </si>
  <si>
    <t>M 0900-1200, 26878-1</t>
  </si>
  <si>
    <t>ARMY 203 003</t>
  </si>
  <si>
    <t>TR 0800-0915, 30439-1</t>
  </si>
  <si>
    <t>NAVSC 201 002</t>
  </si>
  <si>
    <t>TR 1035-1150, 25265-1</t>
  </si>
  <si>
    <t>COMM 438 001</t>
  </si>
  <si>
    <t>TR 1205-1320, 6742-1</t>
  </si>
  <si>
    <t>ARMY 203 002</t>
  </si>
  <si>
    <t>TR 1335-1450, 25215-1</t>
  </si>
  <si>
    <t>AIR 151 001L</t>
  </si>
  <si>
    <t>T 1535-1730, 25228-1</t>
  </si>
  <si>
    <t>WMNST 508 001</t>
  </si>
  <si>
    <t>W 0900-1200, 26228-1</t>
  </si>
  <si>
    <t>CIED 597 007 CS</t>
  </si>
  <si>
    <t>W 1430-1730, 8402-1</t>
  </si>
  <si>
    <t>BISC 3 026L</t>
  </si>
  <si>
    <t>F 1000-1100, 23956-1</t>
  </si>
  <si>
    <t>IT 130 001</t>
  </si>
  <si>
    <t>MWF 1010-1100, 18478-1</t>
  </si>
  <si>
    <t>ARMY 101 002</t>
  </si>
  <si>
    <t>TR 0905-1020, 25211-1</t>
  </si>
  <si>
    <t>NAVSC 101 002</t>
  </si>
  <si>
    <t>TR 1035-1150, 25078-1</t>
  </si>
  <si>
    <t>MGMT 426 002 CS</t>
  </si>
  <si>
    <t>TR 1205-1320, 4373-1</t>
  </si>
  <si>
    <t>IST 426 002 CS</t>
  </si>
  <si>
    <t>TR 1205-1320, 14311-1</t>
  </si>
  <si>
    <t>ENGR 426 002 CS</t>
  </si>
  <si>
    <t>TR 1205-1320, 10098-1</t>
  </si>
  <si>
    <t>PSU 9 002</t>
  </si>
  <si>
    <t>T 1335-1450, 6646-1</t>
  </si>
  <si>
    <t>AIR 151 003L</t>
  </si>
  <si>
    <t>T 1535-1730, 25257-1</t>
  </si>
  <si>
    <t>AG 150 011D</t>
  </si>
  <si>
    <t>W 1115-1205, 3886-1</t>
  </si>
  <si>
    <t>CHE 412 001</t>
  </si>
  <si>
    <t>MWF 1010-1100, 28706-1</t>
  </si>
  <si>
    <t>SPLED 409A 001</t>
  </si>
  <si>
    <t>MW 1325-1440, 7227-1</t>
  </si>
  <si>
    <t>NAVSC 301 001</t>
  </si>
  <si>
    <t>TR 0905-1020, 25267-1</t>
  </si>
  <si>
    <t>ARMY 101 003</t>
  </si>
  <si>
    <t>TR 1035-1150, 25212-1</t>
  </si>
  <si>
    <t>KINES 84 005</t>
  </si>
  <si>
    <t>TR 1205-1320, 13989-1</t>
  </si>
  <si>
    <t>STAT 557 001</t>
  </si>
  <si>
    <t>TR 1335-1450, 20529-1</t>
  </si>
  <si>
    <t>AEE 201 001</t>
  </si>
  <si>
    <t>MWF 1010-1100, 3372-1</t>
  </si>
  <si>
    <t>CED 475 001</t>
  </si>
  <si>
    <t>MW 1430-1545, 3262-1</t>
  </si>
  <si>
    <t>SCM 404 001</t>
  </si>
  <si>
    <t>TR 0905-1020, 4255-1</t>
  </si>
  <si>
    <t>SCM 404 002</t>
  </si>
  <si>
    <t>TR 1035-1150, 4256-1</t>
  </si>
  <si>
    <t>SCM 406 002</t>
  </si>
  <si>
    <t>TR 1205-1320, 4264-1</t>
  </si>
  <si>
    <t>SCM 404 003</t>
  </si>
  <si>
    <t>TR 1335-1450, 4257-1</t>
  </si>
  <si>
    <t>AIR 151 002L</t>
  </si>
  <si>
    <t>T 1535-1730, 25232-1</t>
  </si>
  <si>
    <t>AEE 204N 001</t>
  </si>
  <si>
    <t>MW 1430-1545, 27049-1</t>
  </si>
  <si>
    <t>NAVSC 201 001</t>
  </si>
  <si>
    <t>TR 0905-1020, 25264-1</t>
  </si>
  <si>
    <t>NAVSC 301 002</t>
  </si>
  <si>
    <t>TR 1035-1150, 25268-1</t>
  </si>
  <si>
    <t>AIR 451 001L</t>
  </si>
  <si>
    <t>T 1535-1730, 25225-1</t>
  </si>
  <si>
    <t>AIR 451 002L</t>
  </si>
  <si>
    <t>T 1535-1730, 25235-1</t>
  </si>
  <si>
    <t>BISC 3 041L</t>
  </si>
  <si>
    <t>R 1535-1625, 21630-1</t>
  </si>
  <si>
    <t>STAT 200 001</t>
  </si>
  <si>
    <t>MW 0800-0850, 20284-1</t>
  </si>
  <si>
    <t>KINES 350 001</t>
  </si>
  <si>
    <t>MWF 0905-0955, 12234-1</t>
  </si>
  <si>
    <t>HM 271 001</t>
  </si>
  <si>
    <t>MW 1010-1100, 12456-1</t>
  </si>
  <si>
    <t>HM 355 001</t>
  </si>
  <si>
    <t>MWF 1115-1205, 12553-1</t>
  </si>
  <si>
    <t>HPA 57 001</t>
  </si>
  <si>
    <t>MWF 1220-1310, 12653-1</t>
  </si>
  <si>
    <t>RPTM 120 001</t>
  </si>
  <si>
    <t>MWF 1325-1415, 13661-1</t>
  </si>
  <si>
    <t>HM 492 001</t>
  </si>
  <si>
    <t>M 1430-1545, 12684-1</t>
  </si>
  <si>
    <t>CHEM 202 002</t>
  </si>
  <si>
    <t>MW 1600-1715, 23678-1</t>
  </si>
  <si>
    <t>ECON 106 001</t>
  </si>
  <si>
    <t>TR 0905-1020, 15949-1</t>
  </si>
  <si>
    <t>HM 201 001</t>
  </si>
  <si>
    <t>TR 1035-1150, 12414-1</t>
  </si>
  <si>
    <t>LER 100 002</t>
  </si>
  <si>
    <t>TR 1205-1320, 14746-1</t>
  </si>
  <si>
    <t>ECON 304 003</t>
  </si>
  <si>
    <t>TR 1335-1450, 29011-1</t>
  </si>
  <si>
    <t>HM 202 001</t>
  </si>
  <si>
    <t>T 1635-1750, 12453-1</t>
  </si>
  <si>
    <t>HM 203 001</t>
  </si>
  <si>
    <t>W 1430-1545, 12454-1</t>
  </si>
  <si>
    <t>CHEM 1 001 MMP</t>
  </si>
  <si>
    <t>R 1505-1620, 27854-2</t>
  </si>
  <si>
    <t>HM 311 001</t>
  </si>
  <si>
    <t>R 1635-1830, 13923-1</t>
  </si>
  <si>
    <t>ENGR 100 007</t>
  </si>
  <si>
    <t>M 0905-0955, 12069-1</t>
  </si>
  <si>
    <t>ENGR 100 008</t>
  </si>
  <si>
    <t>M 1010-1100, 12070-1</t>
  </si>
  <si>
    <t>RHS 401 002</t>
  </si>
  <si>
    <t>MWF 1220-1310, 7207-1</t>
  </si>
  <si>
    <t>HPA 521 001</t>
  </si>
  <si>
    <t>M 1430-1730, 12816-1</t>
  </si>
  <si>
    <t>RHS 400 001</t>
  </si>
  <si>
    <t>TR 0905-1020, 8028-1</t>
  </si>
  <si>
    <t>HPA 390 002</t>
  </si>
  <si>
    <t>TR 1035-1150, 12750-1</t>
  </si>
  <si>
    <t>CI 280 004</t>
  </si>
  <si>
    <t>TR 1205-1320, 26004-1</t>
  </si>
  <si>
    <t>EDPSY 506 001</t>
  </si>
  <si>
    <t>TR 1335-1450, 7444-1</t>
  </si>
  <si>
    <t>RHS 301 003</t>
  </si>
  <si>
    <t>TR 1505-1620, 30362-1</t>
  </si>
  <si>
    <t>HM 486 001</t>
  </si>
  <si>
    <t>TR 1635-1750, 12636-1</t>
  </si>
  <si>
    <t>ECE 451 003</t>
  </si>
  <si>
    <t>W 0800-1100, 8165-1</t>
  </si>
  <si>
    <t>PSU 14 032</t>
  </si>
  <si>
    <t>W 0230-0345, 29236-1</t>
  </si>
  <si>
    <t>HRER 536 001</t>
  </si>
  <si>
    <t>W 1615-1915, 18407-1</t>
  </si>
  <si>
    <t>HIED 597 002</t>
  </si>
  <si>
    <t>F 0905-1205, 26598-1</t>
  </si>
  <si>
    <t>CAS 100C 006</t>
  </si>
  <si>
    <t>MWF 1115-1205, 17007-1</t>
  </si>
  <si>
    <t>CAS 100C 005</t>
  </si>
  <si>
    <t>MWF 1220-1310, 17005-1</t>
  </si>
  <si>
    <t>CAS 137H 006</t>
  </si>
  <si>
    <t>MWF 1325-1415, 17476-1</t>
  </si>
  <si>
    <t>ECE 451 006</t>
  </si>
  <si>
    <t>M 1430-1730, 7487-1</t>
  </si>
  <si>
    <t>ECON 589 001</t>
  </si>
  <si>
    <t>TR 0905-1020, 18408-1</t>
  </si>
  <si>
    <t>LLED 400 003</t>
  </si>
  <si>
    <t>T 1115-1415, 7126-1</t>
  </si>
  <si>
    <t>WLED 495B 001</t>
  </si>
  <si>
    <t>TR 1430-1730, 8001-1</t>
  </si>
  <si>
    <t>CI 280 006</t>
  </si>
  <si>
    <t>W 1430-1730, 7653-1</t>
  </si>
  <si>
    <t>BISC 3 005L</t>
  </si>
  <si>
    <t>R 1115-1205, 21513-1</t>
  </si>
  <si>
    <t>CI 405 009</t>
  </si>
  <si>
    <t>M 0800-1100, 7747-1</t>
  </si>
  <si>
    <t>FR 2 003 MMP</t>
  </si>
  <si>
    <t>MWF 1115-1205, 17633-1</t>
  </si>
  <si>
    <t>ENGL 202A 010</t>
  </si>
  <si>
    <t>MWF 1325-1415, 16183-1</t>
  </si>
  <si>
    <t>EDLDR 480 001</t>
  </si>
  <si>
    <t>M 1430-1730, 7501-1</t>
  </si>
  <si>
    <t>ECE 451 002</t>
  </si>
  <si>
    <t>T 1115-1415, 8304-1</t>
  </si>
  <si>
    <t>CI 280 005</t>
  </si>
  <si>
    <t>T 1430-1730, 7652-1</t>
  </si>
  <si>
    <t>HPA 101 002L</t>
  </si>
  <si>
    <t>W 1010-1100, 12660-1</t>
  </si>
  <si>
    <t>SPLED 403A 001</t>
  </si>
  <si>
    <t>W 1430-1545, 7219-1</t>
  </si>
  <si>
    <t>SPLED 400 008</t>
  </si>
  <si>
    <t>W 1600-1715, 7194-1</t>
  </si>
  <si>
    <t>WMNST 597 006 CS</t>
  </si>
  <si>
    <t>R 0900-1200, 29785-1</t>
  </si>
  <si>
    <t>AFAM 597 002 CS</t>
  </si>
  <si>
    <t>R 0900-1200, 29817-1</t>
  </si>
  <si>
    <t>PSU 14 029</t>
  </si>
  <si>
    <t>R 1205-1320, 29210-1</t>
  </si>
  <si>
    <t>BISC 3 035L</t>
  </si>
  <si>
    <t>R 1325-1415, 21588-1</t>
  </si>
  <si>
    <t>MATH 22 017</t>
  </si>
  <si>
    <t>MWF 0800-0850, 21303-1</t>
  </si>
  <si>
    <t>CMPSC 100 001</t>
  </si>
  <si>
    <t>MWF 0905-0955, 10497-1</t>
  </si>
  <si>
    <t>ACCTG 432 002</t>
  </si>
  <si>
    <t>MW 1100-1215, 5129-1</t>
  </si>
  <si>
    <t>IST 454 002</t>
  </si>
  <si>
    <t>MWF 1220-1310, 27839-1</t>
  </si>
  <si>
    <t>IST 261 003</t>
  </si>
  <si>
    <t>MW 1600-1715, 26419-1</t>
  </si>
  <si>
    <t>CMPSC 132 001R</t>
  </si>
  <si>
    <t>T 0905-1020, 11912-1</t>
  </si>
  <si>
    <t>CMPSC 132 002R</t>
  </si>
  <si>
    <t>T 1035-1150, 11913-1</t>
  </si>
  <si>
    <t>AGBM 320 001</t>
  </si>
  <si>
    <t>TR 1205-1320, 3504-1</t>
  </si>
  <si>
    <t>CMPSC 132 004R</t>
  </si>
  <si>
    <t>T 1335-1450, 11915-1</t>
  </si>
  <si>
    <t>CMPSC 131 009R</t>
  </si>
  <si>
    <t>T 1505-1620, 12095-1</t>
  </si>
  <si>
    <t>AGBM 106 001</t>
  </si>
  <si>
    <t>TR 1635-1750, 3481-1</t>
  </si>
  <si>
    <t>STAT 250 003L</t>
  </si>
  <si>
    <t>W 1325-1415, 22625-1</t>
  </si>
  <si>
    <t>CMPSC 221 001R</t>
  </si>
  <si>
    <t>R 0905-1020, 11848-1</t>
  </si>
  <si>
    <t>CMPSC 131 005R</t>
  </si>
  <si>
    <t>R 1035-1150, 11906-1</t>
  </si>
  <si>
    <t>CMPSC 221 003R</t>
  </si>
  <si>
    <t>R 1335-1450, 11850-1</t>
  </si>
  <si>
    <t>CMPSC 131 010R</t>
  </si>
  <si>
    <t>R 1505-1620, 12096-1</t>
  </si>
  <si>
    <t>CMPSC 201 002R</t>
  </si>
  <si>
    <t>F 1010-1100, 11277-1</t>
  </si>
  <si>
    <t>CMPSC 201 003R</t>
  </si>
  <si>
    <t>F 1115-1205, 11278-1</t>
  </si>
  <si>
    <t>CMPSC 201 004R</t>
  </si>
  <si>
    <t>F 1430-1520, 11279-1</t>
  </si>
  <si>
    <t>BA 840 501 CS</t>
  </si>
  <si>
    <t>MW 0800-0915, 25986-1</t>
  </si>
  <si>
    <t>BA 840 403 CS</t>
  </si>
  <si>
    <t>MW 0800-0915, 25989-1</t>
  </si>
  <si>
    <t>IST 420 001</t>
  </si>
  <si>
    <t>MWF 1115-1205, 14266-1</t>
  </si>
  <si>
    <t>IST 421 001</t>
  </si>
  <si>
    <t>MWF 1220-1310, 14273-1</t>
  </si>
  <si>
    <t>BE 301 001</t>
  </si>
  <si>
    <t>MF 1430-1520, 10923-1</t>
  </si>
  <si>
    <t>MIS 301 004</t>
  </si>
  <si>
    <t>MW 1600-1715, 5023-1</t>
  </si>
  <si>
    <t>ACCTG 432 001</t>
  </si>
  <si>
    <t>TR 0905-1020, 4700-1</t>
  </si>
  <si>
    <t>CMPSC 131 002R</t>
  </si>
  <si>
    <t>T 1035-1150, 11903-1</t>
  </si>
  <si>
    <t>MIS 301 002</t>
  </si>
  <si>
    <t>TR 1205-1320, 4379-1</t>
  </si>
  <si>
    <t>CMPSC 132 008R</t>
  </si>
  <si>
    <t>T 1335-1450, 26251-1</t>
  </si>
  <si>
    <t>SOC 211Z 001</t>
  </si>
  <si>
    <t>TR 1505-1620, 19750-1</t>
  </si>
  <si>
    <t>CMPSC 131 011R</t>
  </si>
  <si>
    <t>T 1635-1750, 30421-1</t>
  </si>
  <si>
    <t>BA 411 007L</t>
  </si>
  <si>
    <t>W 1430-1545, 4850-1</t>
  </si>
  <si>
    <t>CMPSC 101 002R</t>
  </si>
  <si>
    <t>R 1035-1150, 11255-1</t>
  </si>
  <si>
    <t>BA 411 013L</t>
  </si>
  <si>
    <t>R 1335-1450, 4856-1</t>
  </si>
  <si>
    <t>CMPSC 131 012R</t>
  </si>
  <si>
    <t>R 1635-1750, 30422-1</t>
  </si>
  <si>
    <t>CMPSC 201 001R</t>
  </si>
  <si>
    <t>F 0905-0955, 11276-1</t>
  </si>
  <si>
    <t>DS 320 001</t>
  </si>
  <si>
    <t>MF 0800-0915, 14606-1</t>
  </si>
  <si>
    <t>BA 840 401</t>
  </si>
  <si>
    <t>MW 1000-1115, 25987-1</t>
  </si>
  <si>
    <t>BA 840 402</t>
  </si>
  <si>
    <t>MW 1430-1545, 25988-1</t>
  </si>
  <si>
    <t>MIS 301 003</t>
  </si>
  <si>
    <t>MW 1430-1545, 4380-1</t>
  </si>
  <si>
    <t>MIS 301 001</t>
  </si>
  <si>
    <t>TR 0905-1020, 4378-1</t>
  </si>
  <si>
    <t>HDFS 312 001</t>
  </si>
  <si>
    <t>TR 1035-1150, 13170-1</t>
  </si>
  <si>
    <t>PHYS 420 001</t>
  </si>
  <si>
    <t>TR 1205-1320, 20354-1</t>
  </si>
  <si>
    <t>IST 456 001</t>
  </si>
  <si>
    <t>TR 1335-1450, 14058-1</t>
  </si>
  <si>
    <t>CMPSC 132 005R</t>
  </si>
  <si>
    <t>T 1505-1620, 11916-1</t>
  </si>
  <si>
    <t>DS 300 002</t>
  </si>
  <si>
    <t>TR 1635-1750, 29653-1</t>
  </si>
  <si>
    <t>STAT 462 002L</t>
  </si>
  <si>
    <t>W 0905-0955, 22643-1</t>
  </si>
  <si>
    <t>BA 411 008L</t>
  </si>
  <si>
    <t>W 1600-1715, 4851-1</t>
  </si>
  <si>
    <t>CMPSC 221 004R</t>
  </si>
  <si>
    <t>R 1505-1620, 11851-1</t>
  </si>
  <si>
    <t>ANTH 216N 001L</t>
  </si>
  <si>
    <t>M 0905-0955, 25519-1</t>
  </si>
  <si>
    <t>KINES 83 001</t>
  </si>
  <si>
    <t>MW 1010-1100, 12319-1</t>
  </si>
  <si>
    <t>KINES 411 001</t>
  </si>
  <si>
    <t>MWF 1115-1205, 12271-1</t>
  </si>
  <si>
    <t>GER 489 001</t>
  </si>
  <si>
    <t>MWF 1220-1310, 28551-1</t>
  </si>
  <si>
    <t>ANTH 216N 003L</t>
  </si>
  <si>
    <t>M 1325-1415, 25521-1</t>
  </si>
  <si>
    <t>HM 290 003</t>
  </si>
  <si>
    <t>MW 1430-1545, 13524-1</t>
  </si>
  <si>
    <t>KINES 84 004</t>
  </si>
  <si>
    <t>MW 1640-1730, 12350-1</t>
  </si>
  <si>
    <t>EDPSY 11 001</t>
  </si>
  <si>
    <t>TR 0905-1020, 8177-1</t>
  </si>
  <si>
    <t>PHIL 402 001</t>
  </si>
  <si>
    <t>TR 1035-1150, 26163-1</t>
  </si>
  <si>
    <t>LER 426 002</t>
  </si>
  <si>
    <t>TR 1205-1320, 14825-1</t>
  </si>
  <si>
    <t>ECON 302H 004</t>
  </si>
  <si>
    <t>TR 1335-1450, 18072-1</t>
  </si>
  <si>
    <t>LER 83 001</t>
  </si>
  <si>
    <t>TR 1505-1620, 17330-1</t>
  </si>
  <si>
    <t>LER 312 001</t>
  </si>
  <si>
    <t>T 1635-1750, 14775-1</t>
  </si>
  <si>
    <t>ANTH 216N 005L</t>
  </si>
  <si>
    <t>W 0905-0955, 25523-1</t>
  </si>
  <si>
    <t>ANTH 216N 008L</t>
  </si>
  <si>
    <t>F 0905-0955, 25633-1</t>
  </si>
  <si>
    <t>KINES 341 001D</t>
  </si>
  <si>
    <t>F 1010-1100, 13528-1</t>
  </si>
  <si>
    <t>PHIL 13 002L</t>
  </si>
  <si>
    <t>F 1325-1415, 19010-1</t>
  </si>
  <si>
    <t>ENGL 15 018</t>
  </si>
  <si>
    <t>MWF 1010-1100, 18183-1</t>
  </si>
  <si>
    <t>CSD 318 001</t>
  </si>
  <si>
    <t>MWF 1115-1205, 13494-1</t>
  </si>
  <si>
    <t>LER 458Y 001</t>
  </si>
  <si>
    <t>MWF 1220-1310, 17331-1</t>
  </si>
  <si>
    <t>CSD 520 001</t>
  </si>
  <si>
    <t>MWF 1325-1415, 13239-1</t>
  </si>
  <si>
    <t>CSD 546 001</t>
  </si>
  <si>
    <t>MWF 1430-1520, 13878-1</t>
  </si>
  <si>
    <t>HM 495A 001</t>
  </si>
  <si>
    <t>M 1600-1715, 13254-1</t>
  </si>
  <si>
    <t>CI 280 003</t>
  </si>
  <si>
    <t>TR 0905-1020, 7651-1</t>
  </si>
  <si>
    <t>ENGL 15 081</t>
  </si>
  <si>
    <t>TR 1035-1150, 16116-1</t>
  </si>
  <si>
    <t>HPA 455 002</t>
  </si>
  <si>
    <t>TR 1205-1320, 13489-1</t>
  </si>
  <si>
    <t>ECON 502 001</t>
  </si>
  <si>
    <t>TR 1335-1450, 16256-1</t>
  </si>
  <si>
    <t>LLED 402 005</t>
  </si>
  <si>
    <t>TR 1505-1620, 7137-1</t>
  </si>
  <si>
    <t>CSD 895A 002</t>
  </si>
  <si>
    <t>T 1635-1750, 13496-1</t>
  </si>
  <si>
    <t>SPLED 403A 003</t>
  </si>
  <si>
    <t>W 1615-1730, 7221-1</t>
  </si>
  <si>
    <t>CSD 218 001</t>
  </si>
  <si>
    <t>MWF 0905-0955, 13001-1</t>
  </si>
  <si>
    <t>CSD 218 002</t>
  </si>
  <si>
    <t>MWF 1010-1100, 13002-1</t>
  </si>
  <si>
    <t>HM 336 003</t>
  </si>
  <si>
    <t>MWF 1115-1205, 13477-1</t>
  </si>
  <si>
    <t>HM 335 003</t>
  </si>
  <si>
    <t>MWF 1220-1310, 12506-1</t>
  </si>
  <si>
    <t>CSD 500 001</t>
  </si>
  <si>
    <t>MWF 1325-1415, 13030-1</t>
  </si>
  <si>
    <t>CSD 540 001</t>
  </si>
  <si>
    <t>MW 1430-1545, 13875-1</t>
  </si>
  <si>
    <t>HM 466 001</t>
  </si>
  <si>
    <t>MW 1600-1715, 12627-1</t>
  </si>
  <si>
    <t>ASM 327 001L</t>
  </si>
  <si>
    <t>T 0800-0955, 3544-1</t>
  </si>
  <si>
    <t>HM 380 601</t>
  </si>
  <si>
    <t>TR 1035-1150, 12556-1</t>
  </si>
  <si>
    <t>RHS 303 001</t>
  </si>
  <si>
    <t>TR 1205-1320, 7200-1</t>
  </si>
  <si>
    <t>CSD 551 001</t>
  </si>
  <si>
    <t>TR 1335-1450, 13034-1</t>
  </si>
  <si>
    <t>RHS 401 001</t>
  </si>
  <si>
    <t>TR 1505-1620, 7204-1</t>
  </si>
  <si>
    <t>CSD 895A 001</t>
  </si>
  <si>
    <t>T 1635-1750, 13265-1</t>
  </si>
  <si>
    <t>ASM 327 002L</t>
  </si>
  <si>
    <t>R 0800-0955, 3545-1</t>
  </si>
  <si>
    <t>LER 201 002</t>
  </si>
  <si>
    <t>MWF 0905-0955, 29723-1</t>
  </si>
  <si>
    <t>HM 336 001</t>
  </si>
  <si>
    <t>MWF 1010-1100, 13766-1</t>
  </si>
  <si>
    <t>KINES 83 002</t>
  </si>
  <si>
    <t>MW 1115-1205, 12320-1</t>
  </si>
  <si>
    <t>PSYCH 445 001</t>
  </si>
  <si>
    <t>MWF 1220-1310, 15724-1</t>
  </si>
  <si>
    <t>LER 427 001</t>
  </si>
  <si>
    <t>MWF 1325-1415, 19745-1</t>
  </si>
  <si>
    <t>HPA 442 001</t>
  </si>
  <si>
    <t>MW 1430-1545, 12753-1</t>
  </si>
  <si>
    <t>HRER 512 001</t>
  </si>
  <si>
    <t>M 1615-1915, 18510-1</t>
  </si>
  <si>
    <t>ESL 117G 002</t>
  </si>
  <si>
    <t>TR 0905-1020, 18358-1</t>
  </si>
  <si>
    <t>ECON 102H 001</t>
  </si>
  <si>
    <t>TR 1035-1150, 28824-1</t>
  </si>
  <si>
    <t>ECON 475 001</t>
  </si>
  <si>
    <t>TR 1205-1320, 19577-1</t>
  </si>
  <si>
    <t>ENGL 15 100</t>
  </si>
  <si>
    <t>TR 1335-1450, 16168-1</t>
  </si>
  <si>
    <t>HPA 433 001</t>
  </si>
  <si>
    <t>TR 1505-1620, 12751-1</t>
  </si>
  <si>
    <t>ECON 507 001</t>
  </si>
  <si>
    <t>TR 1635-1750, 16258-1</t>
  </si>
  <si>
    <t>HRER 505 001</t>
  </si>
  <si>
    <t>W 1615-1915, 14809-1</t>
  </si>
  <si>
    <t>RPTM 410 001</t>
  </si>
  <si>
    <t>MWF 0905-0955, 12855-1</t>
  </si>
  <si>
    <t>RPTM 415 001</t>
  </si>
  <si>
    <t>MWF 1010-1100, 12856-1</t>
  </si>
  <si>
    <t>RPTM 300 001</t>
  </si>
  <si>
    <t>MWF 1115-1205, 13172-1</t>
  </si>
  <si>
    <t>RPTM 456 601</t>
  </si>
  <si>
    <t>MWF 1220-1310, 12851-1</t>
  </si>
  <si>
    <t>RPTM 410 002</t>
  </si>
  <si>
    <t>MWF 1325-1415, 13185-1</t>
  </si>
  <si>
    <t>RPTM 456 602</t>
  </si>
  <si>
    <t>MWF 1430-1520, 12852-1</t>
  </si>
  <si>
    <t>RPTM 100 001</t>
  </si>
  <si>
    <t>MW 1535-1625, 13171-1</t>
  </si>
  <si>
    <t>RPTM 201 001</t>
  </si>
  <si>
    <t>TR 0905-1020, 25363-1</t>
  </si>
  <si>
    <t>RPTM 415 002</t>
  </si>
  <si>
    <t>TR 1035-1150, 26327-1</t>
  </si>
  <si>
    <t>RPTM 236 601</t>
  </si>
  <si>
    <t>TR 1205-1320, 13802-1</t>
  </si>
  <si>
    <t>RPTM 236 602</t>
  </si>
  <si>
    <t>TR 1335-1450, 12845-1</t>
  </si>
  <si>
    <t>RPTM 435 001</t>
  </si>
  <si>
    <t>TR 1505-1620, 25536-1</t>
  </si>
  <si>
    <t>PSYCH 452 001</t>
  </si>
  <si>
    <t>MWF 0905-0955, 17819-1</t>
  </si>
  <si>
    <t>MKTG 330 006</t>
  </si>
  <si>
    <t>MWF 1010-1100, 4483-1</t>
  </si>
  <si>
    <t>MKTG 422 001</t>
  </si>
  <si>
    <t>MWF 1115-1205, 5089-1</t>
  </si>
  <si>
    <t>MKTG 330 004</t>
  </si>
  <si>
    <t>MWF 1220-1310, 4485-1</t>
  </si>
  <si>
    <t>MGMT 427W 002</t>
  </si>
  <si>
    <t>MW 1430-1545, 26679-1</t>
  </si>
  <si>
    <t>MGMT 485 001</t>
  </si>
  <si>
    <t>MW 1600-1715, 26666-1</t>
  </si>
  <si>
    <t>RM 415 001 MMP</t>
  </si>
  <si>
    <t>TR 0905-1020, 4913-3</t>
  </si>
  <si>
    <t>IB 403 003</t>
  </si>
  <si>
    <t>TR 1035-1150, 4132-1</t>
  </si>
  <si>
    <t>MKTG 330 002</t>
  </si>
  <si>
    <t>TR 1205-1320, 4481-1</t>
  </si>
  <si>
    <t>ACCTG 806 403</t>
  </si>
  <si>
    <t>TR 1335-1450, 4813-1</t>
  </si>
  <si>
    <t>FIN 531 402</t>
  </si>
  <si>
    <t>TR 1505-1620, 26668-1</t>
  </si>
  <si>
    <t>FIN 531 403</t>
  </si>
  <si>
    <t>TR 1635-1750, 5205-1</t>
  </si>
  <si>
    <t>FIN 590 001</t>
  </si>
  <si>
    <t>F 1325-1520, 4824-1</t>
  </si>
  <si>
    <t>FIN 108 001</t>
  </si>
  <si>
    <t>MWF 0905-0955, 4528-1</t>
  </si>
  <si>
    <t>ACCTG 472 001</t>
  </si>
  <si>
    <t>MWF 1010-1100, 4764-1</t>
  </si>
  <si>
    <t>RM 302 002</t>
  </si>
  <si>
    <t>MWF 1115-1205, 4225-1</t>
  </si>
  <si>
    <t>MKTG 330 005</t>
  </si>
  <si>
    <t>MWF 1220-1310, 4821-1</t>
  </si>
  <si>
    <t>FIN 408 010</t>
  </si>
  <si>
    <t>MWF 1325-1415, 4577-1</t>
  </si>
  <si>
    <t>FIN 408 008</t>
  </si>
  <si>
    <t>MWF 1430-1520, 4573-1</t>
  </si>
  <si>
    <t>FIN 408 009</t>
  </si>
  <si>
    <t>MWF 1535-1625, 4574-1</t>
  </si>
  <si>
    <t>MKTG 440 001</t>
  </si>
  <si>
    <t>TR 0905-1020, 4296-1</t>
  </si>
  <si>
    <t>MKTG 342 001</t>
  </si>
  <si>
    <t>TR 1035-1150, 4506-1</t>
  </si>
  <si>
    <t>MKTG 342 002</t>
  </si>
  <si>
    <t>TR 1205-1320, 4823-1</t>
  </si>
  <si>
    <t>RM 214 001</t>
  </si>
  <si>
    <t>T 1335-1450, 5247-1</t>
  </si>
  <si>
    <t>FIN 410 001</t>
  </si>
  <si>
    <t>TR 1505-1620, 4923-1</t>
  </si>
  <si>
    <t>MKTG 342 003</t>
  </si>
  <si>
    <t>TR 1635-1750, 27590-1</t>
  </si>
  <si>
    <t>FIN 408 004</t>
  </si>
  <si>
    <t>MWF 0800-0850, 4569-1</t>
  </si>
  <si>
    <t>FIN 408 005</t>
  </si>
  <si>
    <t>MWF 0905-0955, 4570-1</t>
  </si>
  <si>
    <t>ACCTG 403W 402</t>
  </si>
  <si>
    <t>MWF 1010-1100, 26526-1</t>
  </si>
  <si>
    <t>ACCTG 472 002</t>
  </si>
  <si>
    <t>MWF 1115-1205, 4765-1</t>
  </si>
  <si>
    <t>MKTG 422 002</t>
  </si>
  <si>
    <t>MWF 1220-1310, 5090-1</t>
  </si>
  <si>
    <t>ACCTG 471 402</t>
  </si>
  <si>
    <t>MWF 1325-1415, 4760-1</t>
  </si>
  <si>
    <t>FIN 406 005</t>
  </si>
  <si>
    <t>MWF 1430-1520, 4562-1</t>
  </si>
  <si>
    <t>ACCTG 590 001</t>
  </si>
  <si>
    <t>MWF 1535-1730, 4792-1</t>
  </si>
  <si>
    <t>MGMT 420 002</t>
  </si>
  <si>
    <t>TR 0905-1020, 27725-1</t>
  </si>
  <si>
    <t>ACCTG 573 402</t>
  </si>
  <si>
    <t>TR 1035-1150, 28357-1</t>
  </si>
  <si>
    <t>IB 497 001</t>
  </si>
  <si>
    <t>TR 1205-1320, 4914-1</t>
  </si>
  <si>
    <t>IB 403 005</t>
  </si>
  <si>
    <t>TR 1335-1450, 4134-1</t>
  </si>
  <si>
    <t>IB 450 001</t>
  </si>
  <si>
    <t>TR 1505-1620, 4135-1</t>
  </si>
  <si>
    <t>MKTG 449 001</t>
  </si>
  <si>
    <t>TR 1635-1750, 5293-1</t>
  </si>
  <si>
    <t>MKTG 445 003</t>
  </si>
  <si>
    <t>MWF 0905-0955, 27504-1</t>
  </si>
  <si>
    <t>ACCTG 404 002</t>
  </si>
  <si>
    <t>MWF 1010-1100, 4657-1</t>
  </si>
  <si>
    <t>ACCTG 404 003</t>
  </si>
  <si>
    <t>MWF 1115-1205, 4659-1</t>
  </si>
  <si>
    <t>RM 302 003</t>
  </si>
  <si>
    <t>MWF 1220-1310, 4226-1</t>
  </si>
  <si>
    <t>ACCTG 404 004</t>
  </si>
  <si>
    <t>MWF 1325-1415, 26685-1</t>
  </si>
  <si>
    <t>MGMT 461 001</t>
  </si>
  <si>
    <t>MW 1430-1545, 4398-1</t>
  </si>
  <si>
    <t>MGMT 445 001</t>
  </si>
  <si>
    <t>MW 1600-1715, 26661-1</t>
  </si>
  <si>
    <t>LING 429 001 CS</t>
  </si>
  <si>
    <t>TR 0905-1020, 14959-1</t>
  </si>
  <si>
    <t>PSYCH 426 001 CS</t>
  </si>
  <si>
    <t>TR 0905-1020, 15664-1</t>
  </si>
  <si>
    <t>ACCTG 806 401</t>
  </si>
  <si>
    <t>TR 1035-1150, 4811-1</t>
  </si>
  <si>
    <t>IB 403 004</t>
  </si>
  <si>
    <t>TR 1205-1320, 4133-1</t>
  </si>
  <si>
    <t>RM 440 001</t>
  </si>
  <si>
    <t>TR 1335-1450, 5016-1</t>
  </si>
  <si>
    <t>RM 440 002</t>
  </si>
  <si>
    <t>TR 1505-1620, 5202-1</t>
  </si>
  <si>
    <t>FIN 410 002</t>
  </si>
  <si>
    <t>TR 1635-1750, 5049-1</t>
  </si>
  <si>
    <t>ACCTG 440 401</t>
  </si>
  <si>
    <t>MWF 0905-0955, 4706-1</t>
  </si>
  <si>
    <t>ACCTG 440 402</t>
  </si>
  <si>
    <t>MWF 1010-1100, 4707-1</t>
  </si>
  <si>
    <t>ACCTG 440 403</t>
  </si>
  <si>
    <t>MWF 1115-1205, 4708-1</t>
  </si>
  <si>
    <t>ACCTG 472 003</t>
  </si>
  <si>
    <t>MWF 1220-1310, 4766-1</t>
  </si>
  <si>
    <t>RM 424 001 CS</t>
  </si>
  <si>
    <t>MWF 1325-1415, 4243-1</t>
  </si>
  <si>
    <t>BLAW 424 001 CS</t>
  </si>
  <si>
    <t>MWF 1325-1415, 4805-1</t>
  </si>
  <si>
    <t>RM 430 001</t>
  </si>
  <si>
    <t>MW 1430-1545, 4244-1</t>
  </si>
  <si>
    <t>ACCTG 597 501</t>
  </si>
  <si>
    <t>MW 1600-1715, 4995-1</t>
  </si>
  <si>
    <t>ACCTG 573 401</t>
  </si>
  <si>
    <t>TR 0905-1020, 28356-1</t>
  </si>
  <si>
    <t>ACCTG 471 003</t>
  </si>
  <si>
    <t>TR 1035-1150, 4742-1</t>
  </si>
  <si>
    <t>PSU 9 010</t>
  </si>
  <si>
    <t>T 1205-1320, 6654-1</t>
  </si>
  <si>
    <t>RM 412 001</t>
  </si>
  <si>
    <t>TR 0905-1020, 4241-1</t>
  </si>
  <si>
    <t>RM 412 002</t>
  </si>
  <si>
    <t>TR 1505-1620, 4242-1</t>
  </si>
  <si>
    <t>SCM 406 005</t>
  </si>
  <si>
    <t>TR 1635-1750, 5080-1</t>
  </si>
  <si>
    <t>BA 301 004</t>
  </si>
  <si>
    <t>MWF 0905-0955, 4799-1</t>
  </si>
  <si>
    <t>IB 303 002</t>
  </si>
  <si>
    <t>MWF 1010-1100, 5041-1</t>
  </si>
  <si>
    <t>IB 303 003</t>
  </si>
  <si>
    <t>MWF 1115-1205, 5042-1</t>
  </si>
  <si>
    <t>SCM 405 002</t>
  </si>
  <si>
    <t>MWF 1220-1310, 4260-1</t>
  </si>
  <si>
    <t>IB 303 004</t>
  </si>
  <si>
    <t>MWF 1325-1415, 4118-1</t>
  </si>
  <si>
    <t>IB 303 005</t>
  </si>
  <si>
    <t>MWF 1430-1520, 5043-1</t>
  </si>
  <si>
    <t>SCM 405 001</t>
  </si>
  <si>
    <t>MW 1535-1650, 4259-1</t>
  </si>
  <si>
    <t>FIN 305W 006</t>
  </si>
  <si>
    <t>TR 0905-1020, 4980-1</t>
  </si>
  <si>
    <t>FIN 305W 007</t>
  </si>
  <si>
    <t>TR 1035-1150, 4981-1</t>
  </si>
  <si>
    <t>FIN 305W 008</t>
  </si>
  <si>
    <t>TR 1205-1320, 4982-1</t>
  </si>
  <si>
    <t>FIN 406 006</t>
  </si>
  <si>
    <t>TR 1335-1450, 4563-1</t>
  </si>
  <si>
    <t>FIN 406 007</t>
  </si>
  <si>
    <t>TR 1505-1620, 4564-1</t>
  </si>
  <si>
    <t>FIN 406 008</t>
  </si>
  <si>
    <t>TR 1635-1750, 4565-1</t>
  </si>
  <si>
    <t>ANSC 447 001</t>
  </si>
  <si>
    <t>MWF 0800-0850, 3905-1</t>
  </si>
  <si>
    <t>RM 450 001</t>
  </si>
  <si>
    <t>MWF 0905-0955, 25773-1</t>
  </si>
  <si>
    <t>IB 403 001</t>
  </si>
  <si>
    <t>MWF 1010-1100, 4130-1</t>
  </si>
  <si>
    <t>IB 403 002</t>
  </si>
  <si>
    <t>MWF 1115-1205, 4131-1</t>
  </si>
  <si>
    <t>FIN 301H 001</t>
  </si>
  <si>
    <t>MWF 1220-1310, 4974-1</t>
  </si>
  <si>
    <t>IB 460 001</t>
  </si>
  <si>
    <t>MWF 1325-1415, 4136-1</t>
  </si>
  <si>
    <t>MGMT 451 003</t>
  </si>
  <si>
    <t>MW 1430-1545, 4838-1</t>
  </si>
  <si>
    <t>MGMT 451 004</t>
  </si>
  <si>
    <t>MW 1600-1715, 5036-1</t>
  </si>
  <si>
    <t>RHS 400 002</t>
  </si>
  <si>
    <t>TR 0905-1020, 8029-1</t>
  </si>
  <si>
    <t>MKTG 301H 002</t>
  </si>
  <si>
    <t>TR 1035-1150, 4985-1</t>
  </si>
  <si>
    <t>ENGL 487 002</t>
  </si>
  <si>
    <t>TR 1205-1320, 17622-1</t>
  </si>
  <si>
    <t>PSU 6 035</t>
  </si>
  <si>
    <t>T 1335-1450, 25886-1</t>
  </si>
  <si>
    <t>MKTG 450 001</t>
  </si>
  <si>
    <t>TR 1505-1620, 4819-1</t>
  </si>
  <si>
    <t>PSU 6 015</t>
  </si>
  <si>
    <t>T 1635-1750, 4171-1</t>
  </si>
  <si>
    <t>PSU 6 042</t>
  </si>
  <si>
    <t>R 1335-1450, 25887-1</t>
  </si>
  <si>
    <t>PSU 6 002</t>
  </si>
  <si>
    <t>M 0905-0955, 4827-1</t>
  </si>
  <si>
    <t>RM 450 002</t>
  </si>
  <si>
    <t>MWF 1010-1100, 4245-1</t>
  </si>
  <si>
    <t>PSU 6 014</t>
  </si>
  <si>
    <t>M 1115-1205, 4170-1</t>
  </si>
  <si>
    <t>FIN 408H 001</t>
  </si>
  <si>
    <t>MWF 1220-1310, 5048-1</t>
  </si>
  <si>
    <t>PSU 6 046</t>
  </si>
  <si>
    <t>M 1325-1415, 4222-1</t>
  </si>
  <si>
    <t>PSU 6 033</t>
  </si>
  <si>
    <t>M 1430-1520, 4191-1</t>
  </si>
  <si>
    <t>PSU 6 036</t>
  </si>
  <si>
    <t>M 1535-1625, 4193-1</t>
  </si>
  <si>
    <t>PSU 6 010</t>
  </si>
  <si>
    <t>M 1640-1730, 4166-1</t>
  </si>
  <si>
    <t>SCM 450 001</t>
  </si>
  <si>
    <t>TR 0905-1020, 4872-1</t>
  </si>
  <si>
    <t>RM 330W 001</t>
  </si>
  <si>
    <t>TR 1035-1150, 4912-1</t>
  </si>
  <si>
    <t>SCM 450 002</t>
  </si>
  <si>
    <t>TR 1205-1320, 4873-1</t>
  </si>
  <si>
    <t>PSU 6 029</t>
  </si>
  <si>
    <t>T 1335-1450, 4187-1</t>
  </si>
  <si>
    <t>SCM 301H 001</t>
  </si>
  <si>
    <t>TR 1505-1620, 27588-1</t>
  </si>
  <si>
    <t>CI 495A 015 MMP</t>
  </si>
  <si>
    <t>TR 1635-1750, 7991-2</t>
  </si>
  <si>
    <t>FDSC 500B 001</t>
  </si>
  <si>
    <t>W 0905-0955, 3099-1</t>
  </si>
  <si>
    <t>FIN 494H 001</t>
  </si>
  <si>
    <t>W 1115-1205, 4983-1</t>
  </si>
  <si>
    <t>PSU 6 032</t>
  </si>
  <si>
    <t>W 1325-1415, 4190-1</t>
  </si>
  <si>
    <t>PSU 6 034</t>
  </si>
  <si>
    <t>W 1430-1520, 4192-1</t>
  </si>
  <si>
    <t>PSU 6 044</t>
  </si>
  <si>
    <t>W 1535-1625, 4220-1</t>
  </si>
  <si>
    <t>PSU 6 040</t>
  </si>
  <si>
    <t>W 1640-1730, 4218-1</t>
  </si>
  <si>
    <t>PSU 6 037</t>
  </si>
  <si>
    <t>R 1335-1450, 4195-1</t>
  </si>
  <si>
    <t>PSU 6 007</t>
  </si>
  <si>
    <t>F 0905-0955, 4163-1</t>
  </si>
  <si>
    <t>PSU 6 019</t>
  </si>
  <si>
    <t>F 1115-1205, 4174-1</t>
  </si>
  <si>
    <t>HORT 9030A 001 MMP</t>
  </si>
  <si>
    <t>F 1325-1440, 3947-3</t>
  </si>
  <si>
    <t>PSU 6 001</t>
  </si>
  <si>
    <t>M 0905-0955, 4158-1</t>
  </si>
  <si>
    <t>PSU 6 041</t>
  </si>
  <si>
    <t>M 1010-1100, 5022-1</t>
  </si>
  <si>
    <t>PSU 6 009</t>
  </si>
  <si>
    <t>M 1115-1205, 4165-1</t>
  </si>
  <si>
    <t>PSU 6 025</t>
  </si>
  <si>
    <t>M 1220-1310, 4183-1</t>
  </si>
  <si>
    <t>PSU 6 030</t>
  </si>
  <si>
    <t>M 1325-1415, 4188-1</t>
  </si>
  <si>
    <t>PSU 6 003</t>
  </si>
  <si>
    <t>M 1430-1520, 4159-1</t>
  </si>
  <si>
    <t>ENGL 15 064</t>
  </si>
  <si>
    <t>MWF 1535-1625, 16031-1</t>
  </si>
  <si>
    <t>SCIS 520 001</t>
  </si>
  <si>
    <t>MW 1635-1750, 5147-1</t>
  </si>
  <si>
    <t>MGMT 451 001</t>
  </si>
  <si>
    <t>TR 0905-1020, 4836-1</t>
  </si>
  <si>
    <t>MGMT 427W 001</t>
  </si>
  <si>
    <t>TR 1035-1150, 26678-1</t>
  </si>
  <si>
    <t>PSU 6 012</t>
  </si>
  <si>
    <t>T 1205-1320, 4168-1</t>
  </si>
  <si>
    <t>FIN 305M 001</t>
  </si>
  <si>
    <t>TR 1335-1450, 4976-1</t>
  </si>
  <si>
    <t>PSU 6 043</t>
  </si>
  <si>
    <t>T 1505-1620, 4219-1</t>
  </si>
  <si>
    <t>GER 597 001 CS</t>
  </si>
  <si>
    <t>TR 1635-1750, 28553-1</t>
  </si>
  <si>
    <t>VSTUD 597 001 CS</t>
  </si>
  <si>
    <t>TR 1635-1750, 29256-1</t>
  </si>
  <si>
    <t>PSU 6 004</t>
  </si>
  <si>
    <t>W 0905-0955, 4160-1</t>
  </si>
  <si>
    <t>PSU 6 024</t>
  </si>
  <si>
    <t>W 1115-1205, 4182-1</t>
  </si>
  <si>
    <t>PSU 6 028</t>
  </si>
  <si>
    <t>W 1220-1310, 4186-1</t>
  </si>
  <si>
    <t>PSU 6 031</t>
  </si>
  <si>
    <t>W 1325-1415, 4189-1</t>
  </si>
  <si>
    <t>PSU 6 026</t>
  </si>
  <si>
    <t>W 1430-1520, 4184-1</t>
  </si>
  <si>
    <t>PSU 6 008</t>
  </si>
  <si>
    <t>R 1205-1320, 4164-1</t>
  </si>
  <si>
    <t>PSU 6 039</t>
  </si>
  <si>
    <t>R 1505-1620, 4217-1</t>
  </si>
  <si>
    <t>PSU 6 045</t>
  </si>
  <si>
    <t>F 1010-1100, 4221-1</t>
  </si>
  <si>
    <t>ACCTG 404 007</t>
  </si>
  <si>
    <t>MWF 0905-0955, 4840-1</t>
  </si>
  <si>
    <t>FIN 497 001</t>
  </si>
  <si>
    <t>MWF 1010-1100, 27354-1</t>
  </si>
  <si>
    <t>ACCTG 471 403</t>
  </si>
  <si>
    <t>MWF 1115-1205, 4761-1</t>
  </si>
  <si>
    <t>ACCTG 471 401</t>
  </si>
  <si>
    <t>MWF 1220-1310, 4759-1</t>
  </si>
  <si>
    <t>BA 412 001</t>
  </si>
  <si>
    <t>M 1325-1520, 5181-1</t>
  </si>
  <si>
    <t>ACCTG 803 401</t>
  </si>
  <si>
    <t>TR 0905-1020, 4796-1</t>
  </si>
  <si>
    <t>ACCTG 471 002</t>
  </si>
  <si>
    <t>TR 1035-1150, 5047-1</t>
  </si>
  <si>
    <t>MGMT 355 001</t>
  </si>
  <si>
    <t>TR 1205-1320, 4358-1</t>
  </si>
  <si>
    <t>RM 303 001</t>
  </si>
  <si>
    <t>TR 1335-1450, 4228-1</t>
  </si>
  <si>
    <t>RM 303 002</t>
  </si>
  <si>
    <t>TR 1505-1620, 4229-1</t>
  </si>
  <si>
    <t>RM 410 002</t>
  </si>
  <si>
    <t>TR 1635-1750, 5015-1</t>
  </si>
  <si>
    <t>BA 412 002</t>
  </si>
  <si>
    <t>W 1325-1520, 5182-1</t>
  </si>
  <si>
    <t>BRS 422 001L</t>
  </si>
  <si>
    <t>F 1325-1520, 3791-1</t>
  </si>
  <si>
    <t>ACCTG 403W 401</t>
  </si>
  <si>
    <t>MWF 0905-0955, 26525-1</t>
  </si>
  <si>
    <t>PSU 6 021</t>
  </si>
  <si>
    <t>M 1010-1100, 25885-1</t>
  </si>
  <si>
    <t>ACCTG 403W 403</t>
  </si>
  <si>
    <t>MWF 1115-1205, 26527-1</t>
  </si>
  <si>
    <t>LING 100 002</t>
  </si>
  <si>
    <t>MWF 1220-1310, 14956-1</t>
  </si>
  <si>
    <t>MKTG 330 008</t>
  </si>
  <si>
    <t>MWF 1325-1415, 27783-1</t>
  </si>
  <si>
    <t>STAT 505 001</t>
  </si>
  <si>
    <t>MWF 1430-1520, 20514-1</t>
  </si>
  <si>
    <t>MKTG 342 005</t>
  </si>
  <si>
    <t>MW 1600-1715, 27618-1</t>
  </si>
  <si>
    <t>ACCTG 404 401</t>
  </si>
  <si>
    <t>TR 0905-1020, 4662-1</t>
  </si>
  <si>
    <t>ACCTG 404 402</t>
  </si>
  <si>
    <t>TR 1035-1150, 4663-1</t>
  </si>
  <si>
    <t>MGMT 453 002</t>
  </si>
  <si>
    <t>TR 1205-1320, 26655-1</t>
  </si>
  <si>
    <t>ACCTG 405 402</t>
  </si>
  <si>
    <t>TR 1335-1450, 4683-1</t>
  </si>
  <si>
    <t>ACCTG 405 403</t>
  </si>
  <si>
    <t>TR 1505-1620, 4684-1</t>
  </si>
  <si>
    <t>PSU 6 017</t>
  </si>
  <si>
    <t>W 1010-1100, 4172-1</t>
  </si>
  <si>
    <t>PSU 6 006</t>
  </si>
  <si>
    <t>F 1010-1100, 4162-1</t>
  </si>
  <si>
    <t>ACCTG 440 301</t>
  </si>
  <si>
    <t>MWF 0800-0850, 4705-1</t>
  </si>
  <si>
    <t>STAT 462 002</t>
  </si>
  <si>
    <t>MF 0905-0955, 20477-1</t>
  </si>
  <si>
    <t>RM 460 001 CS</t>
  </si>
  <si>
    <t>MWF 1010-1100, 4246-1</t>
  </si>
  <si>
    <t>FIN 460 001 CS</t>
  </si>
  <si>
    <t>MWF 1010-1100, 4583-1</t>
  </si>
  <si>
    <t>FIN 497 002</t>
  </si>
  <si>
    <t>MWF 1115-1205, 27355-1</t>
  </si>
  <si>
    <t>FIN 497 003</t>
  </si>
  <si>
    <t>MWF 1220-1310, 27356-1</t>
  </si>
  <si>
    <t>FIN 406 001</t>
  </si>
  <si>
    <t>MWF 1325-1415, 4558-1</t>
  </si>
  <si>
    <t>MKTG 342 004</t>
  </si>
  <si>
    <t>MW 1430-1545, 27617-1</t>
  </si>
  <si>
    <t>MGMT 326 003</t>
  </si>
  <si>
    <t>MW 1600-1715, 29811-1</t>
  </si>
  <si>
    <t>ACCTG 471 001</t>
  </si>
  <si>
    <t>TR 0905-1020, 4737-1</t>
  </si>
  <si>
    <t>BA 817 402</t>
  </si>
  <si>
    <t>TR 1035-1150, 27432-1</t>
  </si>
  <si>
    <t>MGMT 326 007</t>
  </si>
  <si>
    <t>TR 1205-1320, 4315-1</t>
  </si>
  <si>
    <t>BA 817 403</t>
  </si>
  <si>
    <t>TR 1335-1450, 27436-1</t>
  </si>
  <si>
    <t>MKTG 450 003</t>
  </si>
  <si>
    <t>TR 1635-1750, 27352-1</t>
  </si>
  <si>
    <t>ENGL 202A 001</t>
  </si>
  <si>
    <t>MWF 0800-0850, 16095-1</t>
  </si>
  <si>
    <t>ENGL 202A 002</t>
  </si>
  <si>
    <t>MWF 0905-0955, 16137-1</t>
  </si>
  <si>
    <t>TURF 9350A 001 MMP</t>
  </si>
  <si>
    <t>M 1010-1125, 3943-1</t>
  </si>
  <si>
    <t>PSU 6 005</t>
  </si>
  <si>
    <t>M 1220-1310, 4161-1</t>
  </si>
  <si>
    <t>ENGL 202B 005</t>
  </si>
  <si>
    <t>MWF 1325-1415, 16292-1</t>
  </si>
  <si>
    <t>PSU 6 016</t>
  </si>
  <si>
    <t>T 0905-1020, 25884-1</t>
  </si>
  <si>
    <t>PSU 6 011</t>
  </si>
  <si>
    <t>T 1035-1150, 4167-1</t>
  </si>
  <si>
    <t>ENGL 202A 020</t>
  </si>
  <si>
    <t>TR 1205-1320, 16224-1</t>
  </si>
  <si>
    <t>CHNS 3 005L</t>
  </si>
  <si>
    <t>T 1335-1450, 17693-1</t>
  </si>
  <si>
    <t>PSU 6 022</t>
  </si>
  <si>
    <t>T 1505-1620, 4176-1</t>
  </si>
  <si>
    <t>CI 495A 010 MMP</t>
  </si>
  <si>
    <t>TR 1635-1750, 7939-2</t>
  </si>
  <si>
    <t>PSU 6 018</t>
  </si>
  <si>
    <t>W 1010-1100, 4173-1</t>
  </si>
  <si>
    <t>PSU 6 023</t>
  </si>
  <si>
    <t>W 1115-1205, 4181-1</t>
  </si>
  <si>
    <t>PSU 6 027</t>
  </si>
  <si>
    <t>W 1220-1310, 4185-1</t>
  </si>
  <si>
    <t>FIN 597 001</t>
  </si>
  <si>
    <t>W 1430-1730, 4822-1</t>
  </si>
  <si>
    <t>PSU 6 013</t>
  </si>
  <si>
    <t>R 1035-1150, 4169-1</t>
  </si>
  <si>
    <t>BISC 3 052L</t>
  </si>
  <si>
    <t>R 1535-1625, 23351-1</t>
  </si>
  <si>
    <t>PSU 6 020</t>
  </si>
  <si>
    <t>F 1010-1100, 4175-1</t>
  </si>
  <si>
    <t>BA 301 003</t>
  </si>
  <si>
    <t>MWF 0800-0850, 4786-1</t>
  </si>
  <si>
    <t>SCM 405 003</t>
  </si>
  <si>
    <t>MWF 0905-0955, 4261-1</t>
  </si>
  <si>
    <t>SCM 405 004</t>
  </si>
  <si>
    <t>MWF 1010-1100, 4262-1</t>
  </si>
  <si>
    <t>FIN 305 003</t>
  </si>
  <si>
    <t>MWF 1115-1205, 5029-1</t>
  </si>
  <si>
    <t>FIN 406 003</t>
  </si>
  <si>
    <t>MWF 1220-1310, 4560-1</t>
  </si>
  <si>
    <t>FIN 406 004</t>
  </si>
  <si>
    <t>MWF 1325-1415, 4561-1</t>
  </si>
  <si>
    <t>RM 320W 001</t>
  </si>
  <si>
    <t>MW 1430-1545, 5055-1</t>
  </si>
  <si>
    <t>RM 320W 002</t>
  </si>
  <si>
    <t>MW 1600-1715, 5056-1</t>
  </si>
  <si>
    <t>MATH 415 002 CS</t>
  </si>
  <si>
    <t>TR 0905-1020, 22695-1</t>
  </si>
  <si>
    <t>STAT 415 002 CS</t>
  </si>
  <si>
    <t>TR 0905-1020, 20456-1</t>
  </si>
  <si>
    <t>FIN 305W 004</t>
  </si>
  <si>
    <t>TR 1035-1150, 4978-1</t>
  </si>
  <si>
    <t>FIN 305W 005</t>
  </si>
  <si>
    <t>TR 1205-1320, 4979-1</t>
  </si>
  <si>
    <t>FIN 407 001</t>
  </si>
  <si>
    <t>TR 1335-1450, 4566-1</t>
  </si>
  <si>
    <t>FIN 407 002</t>
  </si>
  <si>
    <t>TR 1505-1620, 4567-1</t>
  </si>
  <si>
    <t>FIN 407 003</t>
  </si>
  <si>
    <t>TR 1635-1750, 4568-1</t>
  </si>
  <si>
    <t>ACCTG 211 019L</t>
  </si>
  <si>
    <t>F 1430-1520, 4902-1</t>
  </si>
  <si>
    <t>FIN 305 001</t>
  </si>
  <si>
    <t>MWF 0905-0955, 5027-1</t>
  </si>
  <si>
    <t>BA 301 005</t>
  </si>
  <si>
    <t>MWF 1010-1100, 5050-1</t>
  </si>
  <si>
    <t>FIN 408 006</t>
  </si>
  <si>
    <t>MWF 1115-1205, 4571-1</t>
  </si>
  <si>
    <t>FIN 406 002</t>
  </si>
  <si>
    <t>MWF 1220-1310, 4559-1</t>
  </si>
  <si>
    <t>BMMB 852 001</t>
  </si>
  <si>
    <t>MW 1325-1415, 21905-1</t>
  </si>
  <si>
    <t>CMLIT 108 002</t>
  </si>
  <si>
    <t>MWF 1430-1520, 18411-1</t>
  </si>
  <si>
    <t>WMNST 100 004</t>
  </si>
  <si>
    <t>TR 0905-1020, 17314-1</t>
  </si>
  <si>
    <t>FIN 405 001</t>
  </si>
  <si>
    <t>TR 1035-1150, 4556-1</t>
  </si>
  <si>
    <t>FIN 405 002</t>
  </si>
  <si>
    <t>TR 1205-1320, 4557-1</t>
  </si>
  <si>
    <t>FIN 408 001</t>
  </si>
  <si>
    <t>TR 1335-1450, 4578-1</t>
  </si>
  <si>
    <t>FIN 408 002</t>
  </si>
  <si>
    <t>TR 1505-1620, 4579-1</t>
  </si>
  <si>
    <t>FIN 408 003</t>
  </si>
  <si>
    <t>TR 1635-1750, 4580-1</t>
  </si>
  <si>
    <t>BA 297 006</t>
  </si>
  <si>
    <t>W 1535-1625, 4865-1</t>
  </si>
  <si>
    <t>ACCTG 211 017L</t>
  </si>
  <si>
    <t>F 1325-1415, 4900-1</t>
  </si>
  <si>
    <t>FIN 305W 001</t>
  </si>
  <si>
    <t>MWF 0800-0850, 4973-1</t>
  </si>
  <si>
    <t>FIN 305W 002</t>
  </si>
  <si>
    <t>MWF 0905-0955, 4975-1</t>
  </si>
  <si>
    <t>FIN 305W 003</t>
  </si>
  <si>
    <t>MWF 1010-1100, 4977-1</t>
  </si>
  <si>
    <t>BMB 443W 001 CS</t>
  </si>
  <si>
    <t>MF 1115-1205, 22458-1</t>
  </si>
  <si>
    <t>BMB 443W 002 CS</t>
  </si>
  <si>
    <t>MF 1115-1205, 23250-1</t>
  </si>
  <si>
    <t>FIN 408 007</t>
  </si>
  <si>
    <t>MWF 1220-1310, 4572-1</t>
  </si>
  <si>
    <t>MATH 416 002 CS</t>
  </si>
  <si>
    <t>MWF 1535-1625, 22699-1</t>
  </si>
  <si>
    <t>STAT 416 002 CS</t>
  </si>
  <si>
    <t>MWF 1535-1625, 20469-1</t>
  </si>
  <si>
    <t>ACCTG 403W 001</t>
  </si>
  <si>
    <t>TR 0905-1020, 4969-1</t>
  </si>
  <si>
    <t>ACCTG 803 501</t>
  </si>
  <si>
    <t>TR 1035-1150, 4797-1</t>
  </si>
  <si>
    <t>PSYCH 422 001</t>
  </si>
  <si>
    <t>TR 1205-1320, 15617-1</t>
  </si>
  <si>
    <t>WFS 460 001</t>
  </si>
  <si>
    <t>TR 1335-1450, 2750-1</t>
  </si>
  <si>
    <t>RM 410 001</t>
  </si>
  <si>
    <t>TR 1505-1620, 5014-1</t>
  </si>
  <si>
    <t>ACCTG 211 001L</t>
  </si>
  <si>
    <t>T 1635-1750, 4885-1</t>
  </si>
  <si>
    <t>BA 297 003</t>
  </si>
  <si>
    <t>W 1115-1205, 4862-1</t>
  </si>
  <si>
    <t>BA 297 004</t>
  </si>
  <si>
    <t>W 1325-1415, 4863-1</t>
  </si>
  <si>
    <t>BA 297 005</t>
  </si>
  <si>
    <t>W 1430-1520, 4864-1</t>
  </si>
  <si>
    <t>ACCTG 211 016L</t>
  </si>
  <si>
    <t>F 1325-1415, 4899-1</t>
  </si>
  <si>
    <t>ACCTG 211 018L</t>
  </si>
  <si>
    <t>F 1430-1520, 4901-1</t>
  </si>
  <si>
    <t>EME 301 001</t>
  </si>
  <si>
    <t>MWF 0905-0955, 8895-1</t>
  </si>
  <si>
    <t>BLAW 341 001</t>
  </si>
  <si>
    <t>MWF 1010-1100, 4788-1</t>
  </si>
  <si>
    <t>SCM 200 002</t>
  </si>
  <si>
    <t>MWF 1115-1205, 4204-1</t>
  </si>
  <si>
    <t>SCM 301 001</t>
  </si>
  <si>
    <t>MWF 1220-1310, 4215-1</t>
  </si>
  <si>
    <t>MICRB 410 001 CS</t>
  </si>
  <si>
    <t>MWF 1325-1415, 20565-1</t>
  </si>
  <si>
    <t>VBSC 410 001 CS</t>
  </si>
  <si>
    <t>MWF 1325-1415, 27788-1</t>
  </si>
  <si>
    <t>SCM 200 001</t>
  </si>
  <si>
    <t>MWF 1430-1520, 4202-1</t>
  </si>
  <si>
    <t>PSYCH 260 001 CS</t>
  </si>
  <si>
    <t>MWF 1535-1625, 15390-1</t>
  </si>
  <si>
    <t>BBH 203 001 CS</t>
  </si>
  <si>
    <t>MWF 1535-1625, 13125-1</t>
  </si>
  <si>
    <t>BA 302 001</t>
  </si>
  <si>
    <t>TR 0905-1020, 4835-1</t>
  </si>
  <si>
    <t>BLAW 441 001</t>
  </si>
  <si>
    <t>TR 1035-1150, 4806-1</t>
  </si>
  <si>
    <t>BA 303 002</t>
  </si>
  <si>
    <t>TR 1205-1320, 4834-1</t>
  </si>
  <si>
    <t>BLAW 341 003</t>
  </si>
  <si>
    <t>TR 1335-1450, 4804-1</t>
  </si>
  <si>
    <t>VBSC 421 001 CS</t>
  </si>
  <si>
    <t>TR 1535-1625, 2895-1</t>
  </si>
  <si>
    <t>BIOL 421 001 CS</t>
  </si>
  <si>
    <t>TR 1535-1625, 21739-1</t>
  </si>
  <si>
    <t>MKTG 330 003</t>
  </si>
  <si>
    <t>MWF 1115-1205, 4484-1</t>
  </si>
  <si>
    <t>MKTG 445 002</t>
  </si>
  <si>
    <t>MWF 1220-1310, 27345-1</t>
  </si>
  <si>
    <t>ENGL 202C 014</t>
  </si>
  <si>
    <t>MWF 1430-1520, 16505-1</t>
  </si>
  <si>
    <t>ENGL 202A 017</t>
  </si>
  <si>
    <t>TR 1035-1150, 16190-1</t>
  </si>
  <si>
    <t>MKTG 472 001</t>
  </si>
  <si>
    <t>TR 1205-1320, 5292-1</t>
  </si>
  <si>
    <t>ENGL 202C 024</t>
  </si>
  <si>
    <t>TR 1335-1450, 16560-1</t>
  </si>
  <si>
    <t>MKTG 445 001</t>
  </si>
  <si>
    <t>TR 1505-1620, 5196-1</t>
  </si>
  <si>
    <t>STAT 184 004</t>
  </si>
  <si>
    <t>WF 1325-1415, 30565-1</t>
  </si>
  <si>
    <t>ERM 412 001 MMP</t>
  </si>
  <si>
    <t>W 1535-1730, 3228-2</t>
  </si>
  <si>
    <t>WFS 310 001L</t>
  </si>
  <si>
    <t>F 0800-1100, 2745-1</t>
  </si>
  <si>
    <t>ANSC 327 001</t>
  </si>
  <si>
    <t>MWF 0905-0955, 3452-1</t>
  </si>
  <si>
    <t>FIN 305 002</t>
  </si>
  <si>
    <t>MWF 1010-1100, 5028-1</t>
  </si>
  <si>
    <t>CED 497 001</t>
  </si>
  <si>
    <t>MW 2300-0055, 3914-1</t>
  </si>
  <si>
    <t>BA 841 501</t>
  </si>
  <si>
    <t>MW 1300-1415, 25993-1</t>
  </si>
  <si>
    <t>SCM 405 005</t>
  </si>
  <si>
    <t>MWF 1430-1520, 5064-1</t>
  </si>
  <si>
    <t>STAT 418 003 CS</t>
  </si>
  <si>
    <t>MWF 1535-1625, 20472-1</t>
  </si>
  <si>
    <t>MATH 418 003 CS</t>
  </si>
  <si>
    <t>MWF 1535-1625, 22706-1</t>
  </si>
  <si>
    <t>BA 817 401</t>
  </si>
  <si>
    <t>TR 0905-1020, 27425-1</t>
  </si>
  <si>
    <t>MKTG 330 001</t>
  </si>
  <si>
    <t>TR 1035-1150, 4479-1</t>
  </si>
  <si>
    <t>MGMT 341 001</t>
  </si>
  <si>
    <t>TR 1205-1320, 4338-1</t>
  </si>
  <si>
    <t>MGMT 326 002</t>
  </si>
  <si>
    <t>TR 1335-1450, 4314-1</t>
  </si>
  <si>
    <t>BA 441 001</t>
  </si>
  <si>
    <t>TR 1505-1620, 4649-1</t>
  </si>
  <si>
    <t>MKTG 410 001</t>
  </si>
  <si>
    <t>TR 1635-1750, 4508-1</t>
  </si>
  <si>
    <t>PSU 6 049S</t>
  </si>
  <si>
    <t>W 1115-1230, 28541-1</t>
  </si>
  <si>
    <t>ACCTG 211 010L</t>
  </si>
  <si>
    <t>F 1115-1205, 4893-1</t>
  </si>
  <si>
    <t>ACCTG 211 013L</t>
  </si>
  <si>
    <t>F 1220-1310, 4896-1</t>
  </si>
  <si>
    <t>ENGL 15 041</t>
  </si>
  <si>
    <t>MWF 1220-1310, 15969-1</t>
  </si>
  <si>
    <t>PLSC 83 001</t>
  </si>
  <si>
    <t>MWF 1325-1415, 17457-1</t>
  </si>
  <si>
    <t>KINES 403 960 MMP</t>
  </si>
  <si>
    <t>MW 1430-1730, 12269-2</t>
  </si>
  <si>
    <t>SOILS 416 001</t>
  </si>
  <si>
    <t>TR 1035-1150, 3594-1</t>
  </si>
  <si>
    <t>SOILS 502 001</t>
  </si>
  <si>
    <t>TR 1220-1310, 2919-1</t>
  </si>
  <si>
    <t>SPLED 400 003</t>
  </si>
  <si>
    <t>T 1335-1450, 7190-1</t>
  </si>
  <si>
    <t>BISC 3 009L</t>
  </si>
  <si>
    <t>R 1325-1415, 21543-1</t>
  </si>
  <si>
    <t>BISC 3 034L</t>
  </si>
  <si>
    <t>F 1000-1100, 23957-1</t>
  </si>
  <si>
    <t>IE 305 001</t>
  </si>
  <si>
    <t>MW 0905-0955, 9836-1</t>
  </si>
  <si>
    <t>IE 302 001</t>
  </si>
  <si>
    <t>MWF 1010-1100, 9833-1</t>
  </si>
  <si>
    <t>ACCTG 405 001</t>
  </si>
  <si>
    <t>MWF 1115-1205, 4665-1</t>
  </si>
  <si>
    <t>IE 424 001</t>
  </si>
  <si>
    <t>MWF 1220-1310, 9566-1</t>
  </si>
  <si>
    <t>ME 370 003</t>
  </si>
  <si>
    <t>MWF 1325-1415, 10979-1</t>
  </si>
  <si>
    <t>EMCH 315 004</t>
  </si>
  <si>
    <t>MW 1430-1520, 10234-1</t>
  </si>
  <si>
    <t>IE 480 001</t>
  </si>
  <si>
    <t>TR 0800-0955, 11151-1</t>
  </si>
  <si>
    <t>IE 405 001</t>
  </si>
  <si>
    <t>TR 1035-1150, 9563-1</t>
  </si>
  <si>
    <t>CMPEN 431 001</t>
  </si>
  <si>
    <t>TR 1205-1320, 10425-1</t>
  </si>
  <si>
    <t>CMPEN 331 001</t>
  </si>
  <si>
    <t>TR 1335-1450, 10422-1</t>
  </si>
  <si>
    <t>CMPEN 331 002</t>
  </si>
  <si>
    <t>TR 1505-1620, 10423-1</t>
  </si>
  <si>
    <t>IE 470 001</t>
  </si>
  <si>
    <t>TR 1640-1730, 9591-1</t>
  </si>
  <si>
    <t>EMCH 514 001 CS</t>
  </si>
  <si>
    <t>W 1535-1625, 11078-1</t>
  </si>
  <si>
    <t>ESC 514 001 CS</t>
  </si>
  <si>
    <t>W 1535-1625, 10024-1</t>
  </si>
  <si>
    <t>CMPSC 465 001R</t>
  </si>
  <si>
    <t>M 0800-0850, 11293-1</t>
  </si>
  <si>
    <t>CMPSC 465 002R</t>
  </si>
  <si>
    <t>M 0905-0955, 11294-1</t>
  </si>
  <si>
    <t>CMPSC 465 003R</t>
  </si>
  <si>
    <t>M 1010-1100, 11295-1</t>
  </si>
  <si>
    <t>CMPSC 465 009R</t>
  </si>
  <si>
    <t>M 1115-1205, 29444-1</t>
  </si>
  <si>
    <t>CMPSC 465 005R</t>
  </si>
  <si>
    <t>M 1220-1310, 11297-1</t>
  </si>
  <si>
    <t>CMPSC 465 010R</t>
  </si>
  <si>
    <t>M 1325-1415, 29445-1</t>
  </si>
  <si>
    <t>CMPSC 465 007R</t>
  </si>
  <si>
    <t>M 1430-1520, 11299-1</t>
  </si>
  <si>
    <t>IE 550 001</t>
  </si>
  <si>
    <t>TR 0905-1020, 9639-1</t>
  </si>
  <si>
    <t>IE 468 001</t>
  </si>
  <si>
    <t>TR 1035-1150, 26200-1</t>
  </si>
  <si>
    <t>IE 556 001</t>
  </si>
  <si>
    <t>TR 1205-1320, 26206-1</t>
  </si>
  <si>
    <t>CSE 597 001</t>
  </si>
  <si>
    <t>TR 1335-1450, 11937-1</t>
  </si>
  <si>
    <t>ESC 120 001</t>
  </si>
  <si>
    <t>W 0905-0955, 11050-1</t>
  </si>
  <si>
    <t>EMCH 211 004R</t>
  </si>
  <si>
    <t>MF 0905-0955, 11861-1</t>
  </si>
  <si>
    <t>WMNST 136 002 CS</t>
  </si>
  <si>
    <t>MWF 1010-1100, 17882-1</t>
  </si>
  <si>
    <t>LER 136 001 CS</t>
  </si>
  <si>
    <t>MWF 1010-1100, 14751-1</t>
  </si>
  <si>
    <t>ESC 407 001</t>
  </si>
  <si>
    <t>MWF 1115-1205, 11069-1</t>
  </si>
  <si>
    <t>KINES 410 001</t>
  </si>
  <si>
    <t>MWF 1220-1310, 12270-1</t>
  </si>
  <si>
    <t>ESC 407 002</t>
  </si>
  <si>
    <t>MWF 1325-1415, 12044-1</t>
  </si>
  <si>
    <t>CMPEN 482 001</t>
  </si>
  <si>
    <t>TR 0800-0955, 11082-1</t>
  </si>
  <si>
    <t>BIOET 401Q 001</t>
  </si>
  <si>
    <t>TR 1035-1150, 27969-1</t>
  </si>
  <si>
    <t>CMPSC 475 001</t>
  </si>
  <si>
    <t>TR 1205-1320, 10712-1</t>
  </si>
  <si>
    <t>EMCH 471 001</t>
  </si>
  <si>
    <t>TR 1335-1450, 10254-1</t>
  </si>
  <si>
    <t>ESC 414 001</t>
  </si>
  <si>
    <t>TR 1505-1620, 11864-1</t>
  </si>
  <si>
    <t>ESC 414 002</t>
  </si>
  <si>
    <t>TR 1635-1750, 11073-1</t>
  </si>
  <si>
    <t>CMPEN 111 003</t>
  </si>
  <si>
    <t>W 1600-1715, 11734-1</t>
  </si>
  <si>
    <t>SRA 311W 001</t>
  </si>
  <si>
    <t>MWF 0905-0955, 26453-1</t>
  </si>
  <si>
    <t>MATH 550 001 CS</t>
  </si>
  <si>
    <t>MWF 1010-1100, 26543-1</t>
  </si>
  <si>
    <t>CSE 550 001 CS</t>
  </si>
  <si>
    <t>MWF 1010-1100, 26521-1</t>
  </si>
  <si>
    <t>ME 420 001</t>
  </si>
  <si>
    <t>MWF 1115-1205, 11773-1</t>
  </si>
  <si>
    <t>IE 306 001</t>
  </si>
  <si>
    <t>MW 1220-1310, 26192-1</t>
  </si>
  <si>
    <t>IE 570 001</t>
  </si>
  <si>
    <t>MW 1430-1545, 9641-1</t>
  </si>
  <si>
    <t>CE 574 001</t>
  </si>
  <si>
    <t>TR 0905-1020, 26022-1</t>
  </si>
  <si>
    <t>PLSC 17W 001</t>
  </si>
  <si>
    <t>TR 1035-1150, 26658-1</t>
  </si>
  <si>
    <t>EMCH 210H 001 MMP</t>
  </si>
  <si>
    <t>TR 1220-1310, 11472-2</t>
  </si>
  <si>
    <t>EMCH 500 001 CS</t>
  </si>
  <si>
    <t>TR 1335-1450, 10256-1</t>
  </si>
  <si>
    <t>ME 560 001 CS</t>
  </si>
  <si>
    <t>TR 1335-1450, 9697-1</t>
  </si>
  <si>
    <t>IE 466 001</t>
  </si>
  <si>
    <t>TR 1505-1620, 9589-1</t>
  </si>
  <si>
    <t>IST 402 004</t>
  </si>
  <si>
    <t>TR 1635-1750, 14549-1</t>
  </si>
  <si>
    <t>CMPSC 497 002</t>
  </si>
  <si>
    <t>WF 1600-1715, 29604-1</t>
  </si>
  <si>
    <t>ESC 597 005</t>
  </si>
  <si>
    <t>MW 0800-0915, 28474-1</t>
  </si>
  <si>
    <t>CYBER 100S 004</t>
  </si>
  <si>
    <t>MWF 1430-1520, 29801-1</t>
  </si>
  <si>
    <t>COMM 422 005</t>
  </si>
  <si>
    <t>TR 1505-1620, 29316-1</t>
  </si>
  <si>
    <t>ESC 404 001</t>
  </si>
  <si>
    <t>MWF 0905-0955, 11068-1</t>
  </si>
  <si>
    <t>ESC 597 004</t>
  </si>
  <si>
    <t>MWF 1115-1205, 28450-1</t>
  </si>
  <si>
    <t>IST 402 003</t>
  </si>
  <si>
    <t>MWF 1220-1310, 14254-1</t>
  </si>
  <si>
    <t>MWF 1325-1415, 11472-1</t>
  </si>
  <si>
    <t>EMCH 211 010R</t>
  </si>
  <si>
    <t>MF 1430-1520, 11039-1</t>
  </si>
  <si>
    <t>JST 121 001 CS</t>
  </si>
  <si>
    <t>TR 0905-1020, 18434-1</t>
  </si>
  <si>
    <t>HIST 121 001 CS</t>
  </si>
  <si>
    <t>TR 0905-1020, 18435-1</t>
  </si>
  <si>
    <t>IST 331 003</t>
  </si>
  <si>
    <t>TR 1035-1150, 14555-1</t>
  </si>
  <si>
    <t>CSE 514 001</t>
  </si>
  <si>
    <t>TR 1205-1320, 10282-1</t>
  </si>
  <si>
    <t>AERSP 497 005</t>
  </si>
  <si>
    <t>TR 1505-1620, 27142-1</t>
  </si>
  <si>
    <t>IST 597 001</t>
  </si>
  <si>
    <t>W 1430-1730, 14412-1</t>
  </si>
  <si>
    <t>CMPSC 360 005R</t>
  </si>
  <si>
    <t>R 1635-1750, 11414-1</t>
  </si>
  <si>
    <t>MATH 22 014</t>
  </si>
  <si>
    <t>MWF 0800-0850, 21300-1</t>
  </si>
  <si>
    <t>IST 140 005</t>
  </si>
  <si>
    <t>MWF 1115-1205, 14564-1</t>
  </si>
  <si>
    <t>CHE 597 003</t>
  </si>
  <si>
    <t>MWF 1220-1310, 11491-1</t>
  </si>
  <si>
    <t>ENGL 202D 017</t>
  </si>
  <si>
    <t>MWF 1325-1415, 15883-1</t>
  </si>
  <si>
    <t>ENGL 202C 016</t>
  </si>
  <si>
    <t>MWF 1535-1625, 16507-1</t>
  </si>
  <si>
    <t>ENGL 202C 017</t>
  </si>
  <si>
    <t>MWF 1640-1730, 16508-1</t>
  </si>
  <si>
    <t>PLSC 309 002</t>
  </si>
  <si>
    <t>TR 1035-1150, 15183-1</t>
  </si>
  <si>
    <t>AGBM 320 002</t>
  </si>
  <si>
    <t>TR 1335-1450, 25673-1</t>
  </si>
  <si>
    <t>STAT 184 001</t>
  </si>
  <si>
    <t>WF 1010-1100, 22848-1</t>
  </si>
  <si>
    <t>STAT 100 003L</t>
  </si>
  <si>
    <t>W 1430-1520, 26070-1</t>
  </si>
  <si>
    <t>LER 312 001L</t>
  </si>
  <si>
    <t>R 1635-1750, 19382-1</t>
  </si>
  <si>
    <t>STAT 503 001L</t>
  </si>
  <si>
    <t>F 0905-0955, 22648-1</t>
  </si>
  <si>
    <t>STAT 513 001</t>
  </si>
  <si>
    <t>MWF 0905-0955, 20524-1</t>
  </si>
  <si>
    <t>CHEM 537 1</t>
  </si>
  <si>
    <t>MWF 1010-1100, 29567-1</t>
  </si>
  <si>
    <t>NEURO 520 001</t>
  </si>
  <si>
    <t>MWF 1115-1205, 25620-1</t>
  </si>
  <si>
    <t>ENGL 15S 007</t>
  </si>
  <si>
    <t>MWF 1220-1310, 18055-1</t>
  </si>
  <si>
    <t>MICRB 497 001</t>
  </si>
  <si>
    <t>MWF 1325-1415, 27730-1</t>
  </si>
  <si>
    <t>SPAN 410 001</t>
  </si>
  <si>
    <t>MWF 1535-1625, 15645-1</t>
  </si>
  <si>
    <t>BIOL 400 010</t>
  </si>
  <si>
    <t>M 1640-1730, 21704-1</t>
  </si>
  <si>
    <t>MATH 220H 021</t>
  </si>
  <si>
    <t>TR 0905-0955, 22946-1</t>
  </si>
  <si>
    <t>MGMT 301H 001</t>
  </si>
  <si>
    <t>TR 1035-1150, 4961-1</t>
  </si>
  <si>
    <t>EEFE 512 001</t>
  </si>
  <si>
    <t>TR 1205-1320, 25546-1</t>
  </si>
  <si>
    <t>PSU 16 001 MMP</t>
  </si>
  <si>
    <t>T 1325-1415, 20331-1</t>
  </si>
  <si>
    <t>GER 310 001</t>
  </si>
  <si>
    <t>TR 1505-1620, 14834-1</t>
  </si>
  <si>
    <t>CHEM 110 097R</t>
  </si>
  <si>
    <t>R 0800-0850, 23747-1</t>
  </si>
  <si>
    <t>CHEM 110 106R</t>
  </si>
  <si>
    <t>R 1335-1425, 22790-1</t>
  </si>
  <si>
    <t>CHEM 110 101R</t>
  </si>
  <si>
    <t>R 1640-1730, 22786-1</t>
  </si>
  <si>
    <t>ENGL 202D 001</t>
  </si>
  <si>
    <t>MWF 0800-0850, 16629-1</t>
  </si>
  <si>
    <t>ENGL 202C 006</t>
  </si>
  <si>
    <t>MWF 1115-1205, 16497-1</t>
  </si>
  <si>
    <t>ENGL 137H 004</t>
  </si>
  <si>
    <t>MWF 1220-1310, 17353-1</t>
  </si>
  <si>
    <t>ENGL 202C 012</t>
  </si>
  <si>
    <t>MWF 1325-1415, 16503-1</t>
  </si>
  <si>
    <t>ENGL 202C 013</t>
  </si>
  <si>
    <t>MWF 1430-1520, 16504-1</t>
  </si>
  <si>
    <t>ENGL 202C 015</t>
  </si>
  <si>
    <t>MWF 1535-1625, 16506-1</t>
  </si>
  <si>
    <t>ENGL 202D 027</t>
  </si>
  <si>
    <t>MWF 1640-1730, 15895-1</t>
  </si>
  <si>
    <t>ENGL 202C 018</t>
  </si>
  <si>
    <t>TR 0905-1020, 16554-1</t>
  </si>
  <si>
    <t>COMM 462 002</t>
  </si>
  <si>
    <t>TR 1035-1150, 26266-1</t>
  </si>
  <si>
    <t>EDTHP 524 001 CS</t>
  </si>
  <si>
    <t>T 1430-1730, 29733-1</t>
  </si>
  <si>
    <t>CIED 524 001 CS</t>
  </si>
  <si>
    <t>T 1430-1730, 29734-1</t>
  </si>
  <si>
    <t>BIOL 450W 001L</t>
  </si>
  <si>
    <t>R 1335-1735, 22293-1</t>
  </si>
  <si>
    <t>ENGL 202D 003</t>
  </si>
  <si>
    <t>MWF 0905-0955, 16687-1</t>
  </si>
  <si>
    <t>ENGL 202D 009</t>
  </si>
  <si>
    <t>MWF 1115-1205, 15829-1</t>
  </si>
  <si>
    <t>CAS 483 001</t>
  </si>
  <si>
    <t>MWF 1220-1310, 17855-1</t>
  </si>
  <si>
    <t>COMP 9010A 001 MMP</t>
  </si>
  <si>
    <t>M 1430-1625, 3938-1</t>
  </si>
  <si>
    <t>ENGL 202A 015</t>
  </si>
  <si>
    <t>TR 0905-1020, 16188-1</t>
  </si>
  <si>
    <t>ERM 300 001</t>
  </si>
  <si>
    <t>TR 1035-1150, 3223-1</t>
  </si>
  <si>
    <t>ENGL 202D 041</t>
  </si>
  <si>
    <t>TR 1335-1450, 15941-1</t>
  </si>
  <si>
    <t>MCIBS 593 001</t>
  </si>
  <si>
    <t>TR 1535-1730, 25054-1</t>
  </si>
  <si>
    <t>STAT 100 002L</t>
  </si>
  <si>
    <t>W 1010-1100, 26069-1</t>
  </si>
  <si>
    <t>WFS 410 001L</t>
  </si>
  <si>
    <t>W 1325-1725, 3608-1</t>
  </si>
  <si>
    <t>HDFS 312 002L</t>
  </si>
  <si>
    <t>F 1010-1100, 13177-1</t>
  </si>
  <si>
    <t>KOR 3 001</t>
  </si>
  <si>
    <t>MWF 1010-1100, 14819-1</t>
  </si>
  <si>
    <t>KOR 402 001</t>
  </si>
  <si>
    <t>MWF 1115-1205, 18546-1</t>
  </si>
  <si>
    <t>KOR 3 001L</t>
  </si>
  <si>
    <t>T 1035-1150, 17681-1</t>
  </si>
  <si>
    <t>KOR 402 001L</t>
  </si>
  <si>
    <t>T 1205-1320, 18547-1</t>
  </si>
  <si>
    <t>PLSC 597 003</t>
  </si>
  <si>
    <t>R 1335-1635, 26696-1</t>
  </si>
  <si>
    <t>HDFS 518 001</t>
  </si>
  <si>
    <t>F 0800-0955, 12497-1</t>
  </si>
  <si>
    <t>MATH 230 002</t>
  </si>
  <si>
    <t>MWRF 0800-0850, 21087-1</t>
  </si>
  <si>
    <t>MATH 140 008</t>
  </si>
  <si>
    <t>MTWF 0905-0955, 21267-1</t>
  </si>
  <si>
    <t>MATH 22 003</t>
  </si>
  <si>
    <t>MWF 1010-1100, 21204-1</t>
  </si>
  <si>
    <t>MATH 22 011</t>
  </si>
  <si>
    <t>MWF 1115-1205, 21297-1</t>
  </si>
  <si>
    <t>MATH 41 006</t>
  </si>
  <si>
    <t>MTWF 1220-1310, 20846-1</t>
  </si>
  <si>
    <t>MATH 41 010</t>
  </si>
  <si>
    <t>MTWF 1325-1415, 22711-1</t>
  </si>
  <si>
    <t>MATH 41 009</t>
  </si>
  <si>
    <t>MTWF 1430-1520, 22710-1</t>
  </si>
  <si>
    <t>MATH 140 029</t>
  </si>
  <si>
    <t>MTWF 1535-1625, 21315-1</t>
  </si>
  <si>
    <t>MATH 140 043</t>
  </si>
  <si>
    <t>MTWF 1640-1730, 22650-1</t>
  </si>
  <si>
    <t>MGMT 471 001</t>
  </si>
  <si>
    <t>TR 1035-1150, 4401-1</t>
  </si>
  <si>
    <t>SC 220 1</t>
  </si>
  <si>
    <t>R 0900-1030, 22873-1</t>
  </si>
  <si>
    <t>CHEM 110 045R</t>
  </si>
  <si>
    <t>R 1200-1250, 22726-1</t>
  </si>
  <si>
    <t>CHEM 110 048R</t>
  </si>
  <si>
    <t>R 1435-1525, 22729-1</t>
  </si>
  <si>
    <t>CHEM 110 107R</t>
  </si>
  <si>
    <t>R 1535-1625, 22791-1</t>
  </si>
  <si>
    <t>CHEM 110 041R</t>
  </si>
  <si>
    <t>R 1640-1730, 22722-1</t>
  </si>
  <si>
    <t>MW 0905-0955, 3228-1</t>
  </si>
  <si>
    <t>FR 3 003 MMP</t>
  </si>
  <si>
    <t>MWF 1010-1100, 16312-1</t>
  </si>
  <si>
    <t>FR 3 005 MMP</t>
  </si>
  <si>
    <t>MWF 1115-1205, 16314-1</t>
  </si>
  <si>
    <t>FR 2 005 MMP</t>
  </si>
  <si>
    <t>MWF 1220-1310, 16247-1</t>
  </si>
  <si>
    <t>FR 3 009 MMP</t>
  </si>
  <si>
    <t>MWF 1325-1415, 16361-1</t>
  </si>
  <si>
    <t>FR 3 011 MMP</t>
  </si>
  <si>
    <t>MWF 1430-1520, 16363-1</t>
  </si>
  <si>
    <t>FR 3 013 MMP</t>
  </si>
  <si>
    <t>MWF 1535-1625, 26710-1</t>
  </si>
  <si>
    <t>CAS 214 001</t>
  </si>
  <si>
    <t>TR 0905-1020, 17445-1</t>
  </si>
  <si>
    <t>CAS 203 001</t>
  </si>
  <si>
    <t>TR 1035-1150, 16734-1</t>
  </si>
  <si>
    <t>FR 201 003</t>
  </si>
  <si>
    <t>TR 1205-1320, 16435-1</t>
  </si>
  <si>
    <t>FR 316 001</t>
  </si>
  <si>
    <t>TR 1335-1450, 16439-1</t>
  </si>
  <si>
    <t>ENGL 202B 011</t>
  </si>
  <si>
    <t>TR 1505-1620, 16298-1</t>
  </si>
  <si>
    <t>CI 495A 011 MMP</t>
  </si>
  <si>
    <t>TR 1635-1750, 7940-2</t>
  </si>
  <si>
    <t>MATH 141 012</t>
  </si>
  <si>
    <t>MWRF 0800-0850, 20820-1</t>
  </si>
  <si>
    <t>MATH 140 009</t>
  </si>
  <si>
    <t>MTWF 0905-0955, 21268-1</t>
  </si>
  <si>
    <t>MATH 22 002</t>
  </si>
  <si>
    <t>MWF 1010-1100, 21145-1</t>
  </si>
  <si>
    <t>MATH 22 004</t>
  </si>
  <si>
    <t>MWF 1115-1205, 21209-1</t>
  </si>
  <si>
    <t>MATH 41 004</t>
  </si>
  <si>
    <t>MTWF 1220-1310, 20845-1</t>
  </si>
  <si>
    <t>MATH 140 022</t>
  </si>
  <si>
    <t>MTWF 1325-1415, 21310-1</t>
  </si>
  <si>
    <t>MATH 140B 003</t>
  </si>
  <si>
    <t>MTWF 1430-1520, 20639-1</t>
  </si>
  <si>
    <t>MATH 140 030</t>
  </si>
  <si>
    <t>MTWF 1535-1625, 20585-1</t>
  </si>
  <si>
    <t>MATH 140 041</t>
  </si>
  <si>
    <t>MTWF 1640-1730, 20595-1</t>
  </si>
  <si>
    <t>AFR 202N 001 CS</t>
  </si>
  <si>
    <t>TR 1035-1150, 26092-1</t>
  </si>
  <si>
    <t>WMNST 202N 001 CS</t>
  </si>
  <si>
    <t>TR 1035-1150, 26093-1</t>
  </si>
  <si>
    <t>CHEM 110 100R</t>
  </si>
  <si>
    <t>R 0905-0955, 22785-1</t>
  </si>
  <si>
    <t>ENGL 602 001</t>
  </si>
  <si>
    <t>R 1205-1320, 15839-1</t>
  </si>
  <si>
    <t>CHEM 110 009R</t>
  </si>
  <si>
    <t>R 1335-1425, 22670-1</t>
  </si>
  <si>
    <t>CHEM 110 047R</t>
  </si>
  <si>
    <t>R 1435-1525, 22728-1</t>
  </si>
  <si>
    <t>CHEM 110 059R</t>
  </si>
  <si>
    <t>R 1535-1625, 22742-1</t>
  </si>
  <si>
    <t>CHEM 110 051R</t>
  </si>
  <si>
    <t>R 1640-1730, 22733-1</t>
  </si>
  <si>
    <t>FR 2 001 MMP</t>
  </si>
  <si>
    <t>MWF 0905-0955, 16243-1</t>
  </si>
  <si>
    <t>FR 202 001</t>
  </si>
  <si>
    <t>MWF 1010-1100, 16436-1</t>
  </si>
  <si>
    <t>FR 3 006 MMP</t>
  </si>
  <si>
    <t>MWF 1115-1205, 16315-1</t>
  </si>
  <si>
    <t>FR 2 004 MMP</t>
  </si>
  <si>
    <t>MWF 1220-1310, 16246-1</t>
  </si>
  <si>
    <t>FR 3 010 MMP</t>
  </si>
  <si>
    <t>MWF 1325-1415, 16362-1</t>
  </si>
  <si>
    <t>FR 2 007 MMP</t>
  </si>
  <si>
    <t>MWF 1430-1520, 16249-1</t>
  </si>
  <si>
    <t>CAS 100A 046</t>
  </si>
  <si>
    <t>TR 1035-1150, 16825-1</t>
  </si>
  <si>
    <t>SC 451 001</t>
  </si>
  <si>
    <t>T 1205-1320, 30364-1</t>
  </si>
  <si>
    <t>CAS 100A 057</t>
  </si>
  <si>
    <t>TR 1335-1450, 29196-1</t>
  </si>
  <si>
    <t>ENGL 202A 023</t>
  </si>
  <si>
    <t>TR 1505-1620, 16227-1</t>
  </si>
  <si>
    <t>CI 495A 012 MMP</t>
  </si>
  <si>
    <t>TR 1635-1750, 7941-2</t>
  </si>
  <si>
    <t>EMCH 497 001</t>
  </si>
  <si>
    <t>R 1205-1320, 12008-1</t>
  </si>
  <si>
    <t>MATH 141 009</t>
  </si>
  <si>
    <t>MWRF 0800-0850, 20817-1</t>
  </si>
  <si>
    <t>MATH 140 010</t>
  </si>
  <si>
    <t>MTWF 0905-0955, 21269-1</t>
  </si>
  <si>
    <t>MATH 21 003</t>
  </si>
  <si>
    <t>MWF 1010-1100, 20830-1</t>
  </si>
  <si>
    <t>MATH 21 014</t>
  </si>
  <si>
    <t>MWF 1115-1205, 20964-1</t>
  </si>
  <si>
    <t>MATH 41 001</t>
  </si>
  <si>
    <t>MTWF 1220-1310, 20812-1</t>
  </si>
  <si>
    <t>MATH 405 001</t>
  </si>
  <si>
    <t>MWF 1325-1415, 20785-1</t>
  </si>
  <si>
    <t>MATH 140 020</t>
  </si>
  <si>
    <t>MTWF 1430-1520, 21309-1</t>
  </si>
  <si>
    <t>MATH 140 032</t>
  </si>
  <si>
    <t>MTWF 1535-1625, 20586-1</t>
  </si>
  <si>
    <t>MATH 140 040</t>
  </si>
  <si>
    <t>MTWF 1640-1730, 20594-1</t>
  </si>
  <si>
    <t>MGMT 425 003 CS</t>
  </si>
  <si>
    <t>TR 1035-1150, 4369-1</t>
  </si>
  <si>
    <t>IST 425 003 CS</t>
  </si>
  <si>
    <t>TR 1035-1150, 14307-1</t>
  </si>
  <si>
    <t>ENGR 425 003 CS</t>
  </si>
  <si>
    <t>TR 1035-1150, 10094-1</t>
  </si>
  <si>
    <t>MATH 231 011</t>
  </si>
  <si>
    <t>TR 1335-1425, 21275-1</t>
  </si>
  <si>
    <t>CHEM 110 099R</t>
  </si>
  <si>
    <t>R 0905-0955, 22784-1</t>
  </si>
  <si>
    <t>CHEM 110 046R</t>
  </si>
  <si>
    <t>R 1200-1250, 22727-1</t>
  </si>
  <si>
    <t>CHEM 110 094R</t>
  </si>
  <si>
    <t>R 1435-1525, 22780-1</t>
  </si>
  <si>
    <t>CHEM 110 096R</t>
  </si>
  <si>
    <t>R 1535-1625, 22782-1</t>
  </si>
  <si>
    <t>CHEM 110 090R</t>
  </si>
  <si>
    <t>R 1640-1730, 22772-1</t>
  </si>
  <si>
    <t>FR 1 001 MMP</t>
  </si>
  <si>
    <t>MWF 0905-0955, 16197-1</t>
  </si>
  <si>
    <t>FR 2 002 MMP</t>
  </si>
  <si>
    <t>MWF 1010-1100, 16245-1</t>
  </si>
  <si>
    <t>SPAN 200 004</t>
  </si>
  <si>
    <t>MWF 1115-1205, 15549-1</t>
  </si>
  <si>
    <t>FR 1 004 MMP</t>
  </si>
  <si>
    <t>MWF 1220-1310, 16238-1</t>
  </si>
  <si>
    <t>BME 100 001</t>
  </si>
  <si>
    <t>M 1325-1415, 11208-1</t>
  </si>
  <si>
    <t>JAPNS 403Y 001</t>
  </si>
  <si>
    <t>MWF 1430-1520, 17501-1</t>
  </si>
  <si>
    <t>ENGL 15 060</t>
  </si>
  <si>
    <t>MWF 1535-1625, 16027-1</t>
  </si>
  <si>
    <t>ENGL 202B 007</t>
  </si>
  <si>
    <t>TR 0905-1020, 16294-1</t>
  </si>
  <si>
    <t>FR 111 001L</t>
  </si>
  <si>
    <t>TR 1035-1150, 17626-1</t>
  </si>
  <si>
    <t>CAS 550 001</t>
  </si>
  <si>
    <t>TR 1205-1320, 25935-1</t>
  </si>
  <si>
    <t>SOC 30 003</t>
  </si>
  <si>
    <t>TR 1335-1450, 17825-1</t>
  </si>
  <si>
    <t>ENGL 15S 009</t>
  </si>
  <si>
    <t>TR 1505-1620, 18054-1</t>
  </si>
  <si>
    <t>BMB 400A 001 MMP</t>
  </si>
  <si>
    <t>W 1325-1415, 26357-2</t>
  </si>
  <si>
    <t>BIOL 220W 001</t>
  </si>
  <si>
    <t>MWF 0905-0955, 23714-1</t>
  </si>
  <si>
    <t>CMPEN 362 002 CS</t>
  </si>
  <si>
    <t>MWF 1010-1100, 11358-1</t>
  </si>
  <si>
    <t>EE 362 002 CS</t>
  </si>
  <si>
    <t>MWF 1010-1100, 11359-1</t>
  </si>
  <si>
    <t>SPAN 215 001</t>
  </si>
  <si>
    <t>MW 1115-1205, 15597-1</t>
  </si>
  <si>
    <t>MATSE 401 001</t>
  </si>
  <si>
    <t>MWF 1220-1310, 8859-1</t>
  </si>
  <si>
    <t>BIOL 220W 002</t>
  </si>
  <si>
    <t>MWF 1325-1415, 23715-1</t>
  </si>
  <si>
    <t>NUTR 100 004</t>
  </si>
  <si>
    <t>MW 1430-1545, 13765-1</t>
  </si>
  <si>
    <t>BA 342 003</t>
  </si>
  <si>
    <t>MW 1600-1715, 26867-1</t>
  </si>
  <si>
    <t>BA 411 001</t>
  </si>
  <si>
    <t>T 0905-1020, 4617-1</t>
  </si>
  <si>
    <t>AGBM 101 001</t>
  </si>
  <si>
    <t>TR 1035-1150, 3476-1</t>
  </si>
  <si>
    <t>BA 411 003</t>
  </si>
  <si>
    <t>T 1205-1320, 4619-1</t>
  </si>
  <si>
    <t>SOC 1 005</t>
  </si>
  <si>
    <t>TR 1335-1450, 19563-1</t>
  </si>
  <si>
    <t>ERM 151 001</t>
  </si>
  <si>
    <t>F 1115-1205, 3222-1</t>
  </si>
  <si>
    <t>BIOL 297 003</t>
  </si>
  <si>
    <t>MW 0800-0955, 23399-1</t>
  </si>
  <si>
    <t>MATH 311M 008</t>
  </si>
  <si>
    <t>MWF 1010-1100, 22958-1</t>
  </si>
  <si>
    <t>MATSE 597 011</t>
  </si>
  <si>
    <t>TR 0905-1020, 29270-1</t>
  </si>
  <si>
    <t>PLSC 14 004</t>
  </si>
  <si>
    <t>TR 1035-1150, 19572-1</t>
  </si>
  <si>
    <t>SPAN 514 001</t>
  </si>
  <si>
    <t>TR 1205-1320, 26235-1</t>
  </si>
  <si>
    <t>EE 422 001</t>
  </si>
  <si>
    <t>TR 1505-1620, 11018-1</t>
  </si>
  <si>
    <t>ENT 9520A 001 MMP</t>
  </si>
  <si>
    <t>W 1220-1335, 3946-2</t>
  </si>
  <si>
    <t>CHEM 516 001</t>
  </si>
  <si>
    <t>MWF 0905-0955, 21495-1</t>
  </si>
  <si>
    <t>FRNSC 532 001</t>
  </si>
  <si>
    <t>MWF 0905-0955, 21334-1</t>
  </si>
  <si>
    <t>RSOC 513 001</t>
  </si>
  <si>
    <t>TR 0905-1020, 3023-1</t>
  </si>
  <si>
    <t>PSU 9 013</t>
  </si>
  <si>
    <t>T 1205-1320, 6907-1</t>
  </si>
  <si>
    <t>PLSC 597 001</t>
  </si>
  <si>
    <t>T 1500-1800, 18415-1</t>
  </si>
  <si>
    <t>SODA 502 001</t>
  </si>
  <si>
    <t>R 1320-1620, 17996-1</t>
  </si>
  <si>
    <t>BISC 3 029L</t>
  </si>
  <si>
    <t>F 1115-1205, 21583-1</t>
  </si>
  <si>
    <t>IST 110 008S</t>
  </si>
  <si>
    <t>MWF 1010-1100, 14402-1</t>
  </si>
  <si>
    <t>IST 110 007S</t>
  </si>
  <si>
    <t>MWF 1220-1310, 14401-1</t>
  </si>
  <si>
    <t>GEOG 6N 002L</t>
  </si>
  <si>
    <t>M 1430-1520, 9408-1</t>
  </si>
  <si>
    <t>IST 110 009S</t>
  </si>
  <si>
    <t>MW 1600-1715, 14530-1</t>
  </si>
  <si>
    <t>IST 110 006S</t>
  </si>
  <si>
    <t>TR 0905-1020, 14400-1</t>
  </si>
  <si>
    <t>CYBER 100S 002</t>
  </si>
  <si>
    <t>TR 1035-1150, 14586-1</t>
  </si>
  <si>
    <t>IST 222 001H</t>
  </si>
  <si>
    <t>TR 1505-1620, 14591-1</t>
  </si>
  <si>
    <t>GEOG 6N 003L</t>
  </si>
  <si>
    <t>W 0800-0850, 9409-1</t>
  </si>
  <si>
    <t>IST 111S 001</t>
  </si>
  <si>
    <t>W 0905-0955, 25622-1</t>
  </si>
  <si>
    <t>IST 594 002</t>
  </si>
  <si>
    <t>T 1430-1545, 26360-1</t>
  </si>
  <si>
    <t>KINES 575 001L</t>
  </si>
  <si>
    <t>W 1430-1545, 13289-1</t>
  </si>
  <si>
    <t>GEOG 6N 005L</t>
  </si>
  <si>
    <t>F 0800-0850, 9411-1</t>
  </si>
  <si>
    <t>COMM 310 001L</t>
  </si>
  <si>
    <t>F 0905-0955, 6885-1</t>
  </si>
  <si>
    <t>GEOG 6N 007L</t>
  </si>
  <si>
    <t>F 1325-1415, 26728-1</t>
  </si>
  <si>
    <t>SRA 311 002</t>
  </si>
  <si>
    <t>MWF 1010-1100, 14382-1</t>
  </si>
  <si>
    <t>IST 250 001</t>
  </si>
  <si>
    <t>MWF 1115-1205, 14121-1</t>
  </si>
  <si>
    <t>IST 402 001</t>
  </si>
  <si>
    <t>MWF 1220-1310, 14250-1</t>
  </si>
  <si>
    <t>IST 230 002</t>
  </si>
  <si>
    <t>MWF 1325-1415, 14074-1</t>
  </si>
  <si>
    <t>SRA 221 001</t>
  </si>
  <si>
    <t>MW 1430-1545, 14362-1</t>
  </si>
  <si>
    <t>SRA 211 004</t>
  </si>
  <si>
    <t>MW 1600-1715, 26451-1</t>
  </si>
  <si>
    <t>DS 340W 001</t>
  </si>
  <si>
    <t>TR 0905-1020, 25502-1</t>
  </si>
  <si>
    <t>SRA 421 001</t>
  </si>
  <si>
    <t>TR 1035-1150, 14411-1</t>
  </si>
  <si>
    <t>DS 410 001 CS</t>
  </si>
  <si>
    <t>TR 1205-1320, 27048-1</t>
  </si>
  <si>
    <t>CMPSC 410 001 CS</t>
  </si>
  <si>
    <t>TR 1205-1320, 28608-1</t>
  </si>
  <si>
    <t>SRA 221 002</t>
  </si>
  <si>
    <t>TR 1335-1450, 14364-1</t>
  </si>
  <si>
    <t>IST 557 001</t>
  </si>
  <si>
    <t>TR 1505-1620, 26097-1</t>
  </si>
  <si>
    <t>BA 411 004L</t>
  </si>
  <si>
    <t>T 1635-1750, 4847-1</t>
  </si>
  <si>
    <t>CYBER 100S 001</t>
  </si>
  <si>
    <t>MWF 0905-0955, 14583-1</t>
  </si>
  <si>
    <t>IST 240 001</t>
  </si>
  <si>
    <t>MWF 1220-1310, 14096-1</t>
  </si>
  <si>
    <t>DS 310 002</t>
  </si>
  <si>
    <t>MW 1600-1715, 29119-1</t>
  </si>
  <si>
    <t>IST 261 002</t>
  </si>
  <si>
    <t>TR 0905-1020, 14593-1</t>
  </si>
  <si>
    <t>CYBER 100S 003</t>
  </si>
  <si>
    <t>TR 1035-1150, 29800-1</t>
  </si>
  <si>
    <t>ENGL 202B 010</t>
  </si>
  <si>
    <t>TR 1205-1320, 16297-1</t>
  </si>
  <si>
    <t>CYBER 262 001</t>
  </si>
  <si>
    <t>TR 1335-1450, 14587-1</t>
  </si>
  <si>
    <t>HCDD 113S 001</t>
  </si>
  <si>
    <t>TR 1505-1620, 28452-1</t>
  </si>
  <si>
    <t>CYBER 262 002</t>
  </si>
  <si>
    <t>TR 1635-1750, 14588-1</t>
  </si>
  <si>
    <t>COMM 260W 009</t>
  </si>
  <si>
    <t>WF 1430-1545, 6853-1</t>
  </si>
  <si>
    <t>COMM 310 002L</t>
  </si>
  <si>
    <t>F 1010-1100, 6908-1</t>
  </si>
  <si>
    <t>COMM 310 006L</t>
  </si>
  <si>
    <t>F 1115-1205, 6942-1</t>
  </si>
  <si>
    <t>ENGL 15S 001</t>
  </si>
  <si>
    <t>MWF 0905-0955, 18049-1</t>
  </si>
  <si>
    <t>ENGL 15 029</t>
  </si>
  <si>
    <t>MWF 1115-1205, 15916-1</t>
  </si>
  <si>
    <t>ENGL 202A 025</t>
  </si>
  <si>
    <t>MW 1430-1545, 16229-1</t>
  </si>
  <si>
    <t>CE 597 001</t>
  </si>
  <si>
    <t>TR 1035-1150, 11155-1</t>
  </si>
  <si>
    <t>ENGL 212 001</t>
  </si>
  <si>
    <t>TR 1205-1320, 16039-1</t>
  </si>
  <si>
    <t>GEOG 497 003</t>
  </si>
  <si>
    <t>TR 1505-1620, 26733-1</t>
  </si>
  <si>
    <t>IST 497 002</t>
  </si>
  <si>
    <t>W 1315-1415, 14650-1</t>
  </si>
  <si>
    <t>IST 210 008</t>
  </si>
  <si>
    <t>MWF 1010-1100, 14590-1</t>
  </si>
  <si>
    <t>LER 100 001</t>
  </si>
  <si>
    <t>MWF 1115-1205, 14750-1</t>
  </si>
  <si>
    <t>SRA 111 002</t>
  </si>
  <si>
    <t>MWF 1220-1310, 14348-1</t>
  </si>
  <si>
    <t>HIST 21 001</t>
  </si>
  <si>
    <t>MW 1325-1415, 14932-1</t>
  </si>
  <si>
    <t>IST 110 001</t>
  </si>
  <si>
    <t>MW 1430-1545, 14222-1</t>
  </si>
  <si>
    <t>IST 110 002</t>
  </si>
  <si>
    <t>MW 1600-1715, 14240-1</t>
  </si>
  <si>
    <t>ME 440 007</t>
  </si>
  <si>
    <t>TR 0800-0955, 27344-1</t>
  </si>
  <si>
    <t>IST 302 001</t>
  </si>
  <si>
    <t>TR 1035-1150, 14192-1</t>
  </si>
  <si>
    <t>AERSP 424 001</t>
  </si>
  <si>
    <t>TR 1205-1320, 10955-1</t>
  </si>
  <si>
    <t>DS 300 001</t>
  </si>
  <si>
    <t>TR 1335-1450, 27246-1</t>
  </si>
  <si>
    <t>DS 200 001</t>
  </si>
  <si>
    <t>TR 1505-1620, 14409-1</t>
  </si>
  <si>
    <t>CSE 590 001</t>
  </si>
  <si>
    <t>F 1325-1520, 10284-1</t>
  </si>
  <si>
    <t>SRA 421 002</t>
  </si>
  <si>
    <t>MWF 0800-0850, 28828-1</t>
  </si>
  <si>
    <t>IST 110 003H</t>
  </si>
  <si>
    <t>MWF 1115-1205, 14528-1</t>
  </si>
  <si>
    <t>PNG 518 001</t>
  </si>
  <si>
    <t>TR 1035-1150, 29860-1</t>
  </si>
  <si>
    <t>CAS 561 001</t>
  </si>
  <si>
    <t>W 1325-1625, 16877-1</t>
  </si>
  <si>
    <t>CMPSC 101 001</t>
  </si>
  <si>
    <t>MW 0800-0850, 10503-1</t>
  </si>
  <si>
    <t>BIOL 161 001</t>
  </si>
  <si>
    <t>MWF 0905-0955, 26289-1</t>
  </si>
  <si>
    <t>BISC 3 001</t>
  </si>
  <si>
    <t>MW 1010-1100, 21505-1</t>
  </si>
  <si>
    <t>HIST 1 001</t>
  </si>
  <si>
    <t>MW 1115-1205, 14715-1</t>
  </si>
  <si>
    <t>BIOL 110 001</t>
  </si>
  <si>
    <t>MWF 1220-1310, 21408-1</t>
  </si>
  <si>
    <t>ECON 102 002</t>
  </si>
  <si>
    <t>MWF 1325-1415, 16461-1</t>
  </si>
  <si>
    <t>ANTH 140 001</t>
  </si>
  <si>
    <t>MW 1430-1520, 18661-1</t>
  </si>
  <si>
    <t>MICRB 106 001</t>
  </si>
  <si>
    <t>MWF 1535-1625, 21118-1</t>
  </si>
  <si>
    <t>BIOL 161 002</t>
  </si>
  <si>
    <t>MW 1640-1755, 26290-1</t>
  </si>
  <si>
    <t>GEOSC 40 001</t>
  </si>
  <si>
    <t>TR 0905-1020, 8615-1</t>
  </si>
  <si>
    <t>STAT 200 009</t>
  </si>
  <si>
    <t>TR 1035-1125, 23687-1</t>
  </si>
  <si>
    <t>HDFS 129 001</t>
  </si>
  <si>
    <t>TR 1205-1320, 12362-1</t>
  </si>
  <si>
    <t>BA 342 001</t>
  </si>
  <si>
    <t>TR 1335-1450, 4615-1</t>
  </si>
  <si>
    <t>BBH 119 002</t>
  </si>
  <si>
    <t>TR 1505-1620, 13321-1</t>
  </si>
  <si>
    <t>SOC 119 001</t>
  </si>
  <si>
    <t>TR 1635-1750, 15493-1</t>
  </si>
  <si>
    <t>ANTH 140 001L CS</t>
  </si>
  <si>
    <t>F 1430-1520, 28394-1</t>
  </si>
  <si>
    <t>ANTH 140 002L CS</t>
  </si>
  <si>
    <t>F 1430-1520, 28395-1</t>
  </si>
  <si>
    <t>ANTH 140 003L CS</t>
  </si>
  <si>
    <t>F 1430-1520, 28396-1</t>
  </si>
  <si>
    <t>ANTH 140 004L CS</t>
  </si>
  <si>
    <t>F 1430-1520, 28397-1</t>
  </si>
  <si>
    <t>ANTH 140 005L CS</t>
  </si>
  <si>
    <t>F 1430-1520, 28398-1</t>
  </si>
  <si>
    <t>ANTH 140 006L CS</t>
  </si>
  <si>
    <t>F 1430-1520, 28399-1</t>
  </si>
  <si>
    <t>ANTH 140 007L CS</t>
  </si>
  <si>
    <t>F 1430-1520, 28400-1</t>
  </si>
  <si>
    <t>CHE 452 001</t>
  </si>
  <si>
    <t>MWF 0905-0955, 10706-1</t>
  </si>
  <si>
    <t>STAT 250 001</t>
  </si>
  <si>
    <t>MF 1010-1100, 20408-1</t>
  </si>
  <si>
    <t>ME 345 001</t>
  </si>
  <si>
    <t>MWF 1115-1205, 9692-1</t>
  </si>
  <si>
    <t>BIOL 472 001</t>
  </si>
  <si>
    <t>MWF 1325-1415, 21812-1</t>
  </si>
  <si>
    <t>ASTRO 1 006</t>
  </si>
  <si>
    <t>MWF 1430-1520, 23498-1</t>
  </si>
  <si>
    <t>ME 340 001</t>
  </si>
  <si>
    <t>MWF 1535-1625, 9691-1</t>
  </si>
  <si>
    <t>BA 304 001</t>
  </si>
  <si>
    <t>TR 0905-1020, 4801-1</t>
  </si>
  <si>
    <t>KINES 321 001</t>
  </si>
  <si>
    <t>TR 1035-1150, 12807-1</t>
  </si>
  <si>
    <t>ASTRO 1 003</t>
  </si>
  <si>
    <t>TR 1205-1320, 21962-1</t>
  </si>
  <si>
    <t>EARTH 2 002</t>
  </si>
  <si>
    <t>TR 1335-1450, 9387-1</t>
  </si>
  <si>
    <t>BMB 400 002</t>
  </si>
  <si>
    <t>WF 1220-1310, 26573-1</t>
  </si>
  <si>
    <t>MATSE 590 001</t>
  </si>
  <si>
    <t>R 1505-1620, 8887-1</t>
  </si>
  <si>
    <t>BME 313 001</t>
  </si>
  <si>
    <t>MWF 0905-0955, 10612-1</t>
  </si>
  <si>
    <t>ASTRO 1 001</t>
  </si>
  <si>
    <t>MWF 1010-1100, 21946-1</t>
  </si>
  <si>
    <t>ASTRO 1 002</t>
  </si>
  <si>
    <t>MWF 1115-1205, 21952-1</t>
  </si>
  <si>
    <t>ANSC 322H 002 CS</t>
  </si>
  <si>
    <t>MW 1220-1310, 3736-1</t>
  </si>
  <si>
    <t>ANSC 322 001 CS</t>
  </si>
  <si>
    <t>MW 1220-1310, 3439-1</t>
  </si>
  <si>
    <t>MATSE 400 002 MMP</t>
  </si>
  <si>
    <t>MW 1325-1415, 9194-1</t>
  </si>
  <si>
    <t>MKTG 450 004</t>
  </si>
  <si>
    <t>MW 1430-1545, 27353-1</t>
  </si>
  <si>
    <t>NURS 251 001</t>
  </si>
  <si>
    <t>M 1640-1835, 20009-1</t>
  </si>
  <si>
    <t>PSYCH 301 002</t>
  </si>
  <si>
    <t>TR 0905-0955, 17343-1</t>
  </si>
  <si>
    <t>BIOL 427 001</t>
  </si>
  <si>
    <t>TR 1035-1150, 21783-1</t>
  </si>
  <si>
    <t>KINES 345 001</t>
  </si>
  <si>
    <t>TR 1205-1320, 12809-1</t>
  </si>
  <si>
    <t>PLSC 408 001</t>
  </si>
  <si>
    <t>TR 1335-1450, 19695-1</t>
  </si>
  <si>
    <t>HDFS 229 001</t>
  </si>
  <si>
    <t>TR 1505-1620, 12451-1</t>
  </si>
  <si>
    <t>EE 300 001</t>
  </si>
  <si>
    <t>TR 1635-1750, 11010-1</t>
  </si>
  <si>
    <t>F 1325-1520, 9194-2</t>
  </si>
  <si>
    <t>NUTR 100 003</t>
  </si>
  <si>
    <t>MW 0800-0915, 12897-1</t>
  </si>
  <si>
    <t>ME 450 001</t>
  </si>
  <si>
    <t>MWF 1010-1100, 9815-1</t>
  </si>
  <si>
    <t>HORT 101 001</t>
  </si>
  <si>
    <t>MWF 1115-1205, 2642-1</t>
  </si>
  <si>
    <t>SOC 3 001</t>
  </si>
  <si>
    <t>MWF 1220-1310, 15294-1</t>
  </si>
  <si>
    <t>AGBM 170Z 001</t>
  </si>
  <si>
    <t>MWF 1325-1415, 28203-1</t>
  </si>
  <si>
    <t>PHYS 237 001</t>
  </si>
  <si>
    <t>MWF 1430-1520, 20546-1</t>
  </si>
  <si>
    <t>ME 300 002</t>
  </si>
  <si>
    <t>MWF 1535-1625, 9653-1</t>
  </si>
  <si>
    <t>MATH 140 036</t>
  </si>
  <si>
    <t>MTWF 1640-1730, 20590-1</t>
  </si>
  <si>
    <t>BMB 428 002</t>
  </si>
  <si>
    <t>TR 0905-1020, 23736-1</t>
  </si>
  <si>
    <t>KINES 201 001 MMP</t>
  </si>
  <si>
    <t>T 1035-1150, 13292-2</t>
  </si>
  <si>
    <t>RPTM 220 001</t>
  </si>
  <si>
    <t>TR 1205-1320, 13736-1</t>
  </si>
  <si>
    <t>MICRB 401 002</t>
  </si>
  <si>
    <t>TR 1335-1450, 23815-1</t>
  </si>
  <si>
    <t>BISC 1 001</t>
  </si>
  <si>
    <t>TR 1505-1620, 23382-1</t>
  </si>
  <si>
    <t>ESC 409 001 CS</t>
  </si>
  <si>
    <t>R 1035-1150, 11070-1</t>
  </si>
  <si>
    <t>ESC 410 001 CS</t>
  </si>
  <si>
    <t>R 1035-1150, 11071-1</t>
  </si>
  <si>
    <t>ESC 411 001 CS</t>
  </si>
  <si>
    <t>R 1035-1150, 11072-1</t>
  </si>
  <si>
    <t>SPAN 2 002 MMP</t>
  </si>
  <si>
    <t>MW 0800-0850, 15041-1</t>
  </si>
  <si>
    <t>SPAN 10 001</t>
  </si>
  <si>
    <t>MW 0905-0955, 15465-1</t>
  </si>
  <si>
    <t>SPAN 10 002</t>
  </si>
  <si>
    <t>MW 1010-1100, 15468-1</t>
  </si>
  <si>
    <t>SPAN 10 003</t>
  </si>
  <si>
    <t>MW 1115-1205, 15470-1</t>
  </si>
  <si>
    <t>SPAN 420 002</t>
  </si>
  <si>
    <t>MWF 1220-1310, 15693-1</t>
  </si>
  <si>
    <t>JAPNS 1 005</t>
  </si>
  <si>
    <t>MWF 1325-1415, 14993-1</t>
  </si>
  <si>
    <t>APLNG 586 001</t>
  </si>
  <si>
    <t>MW 1430-1545, 26515-1</t>
  </si>
  <si>
    <t>JAPNS 210 001</t>
  </si>
  <si>
    <t>MW 1600-1715, 28746-1</t>
  </si>
  <si>
    <t>CMLIT 10 003</t>
  </si>
  <si>
    <t>TR 0905-1020, 19166-1</t>
  </si>
  <si>
    <t>SPAN 10 003L</t>
  </si>
  <si>
    <t>TR 1035-1150, 17697-1</t>
  </si>
  <si>
    <t>CAS 304 001</t>
  </si>
  <si>
    <t>TR 1205-1320, 19312-1</t>
  </si>
  <si>
    <t>SPAN 314 001</t>
  </si>
  <si>
    <t>TR 1335-1450, 15642-1</t>
  </si>
  <si>
    <t>EEFE 535 001</t>
  </si>
  <si>
    <t>TR 1505-1620, 26963-1</t>
  </si>
  <si>
    <t>ENGL 200H 001</t>
  </si>
  <si>
    <t>TR 1635-1750, 26138-1</t>
  </si>
  <si>
    <t>SPAN 215 001L</t>
  </si>
  <si>
    <t>F 1010-1100, 17701-1</t>
  </si>
  <si>
    <t>SPAN 215 002L</t>
  </si>
  <si>
    <t>F 1115-1205, 17702-1</t>
  </si>
  <si>
    <t>SPAN 3 001 MMP</t>
  </si>
  <si>
    <t>MW 0800-0850, 15225-1</t>
  </si>
  <si>
    <t>SPAN 2 003 MMP</t>
  </si>
  <si>
    <t>MW 0905-0955, 15045-1</t>
  </si>
  <si>
    <t>ENGL 15E 001</t>
  </si>
  <si>
    <t>MWF 1010-1100, 29622-1</t>
  </si>
  <si>
    <t>PSU 14 001</t>
  </si>
  <si>
    <t>M 1115-1205, 12829-1</t>
  </si>
  <si>
    <t>SPAN 10 004</t>
  </si>
  <si>
    <t>MW 1220-1310, 15496-1</t>
  </si>
  <si>
    <t>ENGL 100 001</t>
  </si>
  <si>
    <t>MWF 1325-1415, 26505-1</t>
  </si>
  <si>
    <t>BIOL 400 023</t>
  </si>
  <si>
    <t>M 1430-1520, 29593-1</t>
  </si>
  <si>
    <t>SPAN 3 043 MMP</t>
  </si>
  <si>
    <t>MW 1640-1730, 15413-1</t>
  </si>
  <si>
    <t>MICRB 201H 001</t>
  </si>
  <si>
    <t>TR 0905-1020, 22935-1</t>
  </si>
  <si>
    <t>SPAN 417 001</t>
  </si>
  <si>
    <t>TR 1035-1150, 28522-1</t>
  </si>
  <si>
    <t>APLNG 570 001</t>
  </si>
  <si>
    <t>TR 1205-1320, 26518-1</t>
  </si>
  <si>
    <t>FR 453Y 001</t>
  </si>
  <si>
    <t>TR 1335-1450, 28130-1</t>
  </si>
  <si>
    <t>CAS 175 001</t>
  </si>
  <si>
    <t>TR 1505-1620, 17069-1</t>
  </si>
  <si>
    <t>ENGL 15 107</t>
  </si>
  <si>
    <t>TR 1635-1750, 18180-1</t>
  </si>
  <si>
    <t>NEURO 501 001</t>
  </si>
  <si>
    <t>W 1430-1545, 25551-1</t>
  </si>
  <si>
    <t>SPAN 215 005L</t>
  </si>
  <si>
    <t>F 1115-1205, 17705-1</t>
  </si>
  <si>
    <t>SPAN 215 003L</t>
  </si>
  <si>
    <t>F 1220-1310, 17703-1</t>
  </si>
  <si>
    <t>SPAN 3 002 MMP</t>
  </si>
  <si>
    <t>MW 0800-0850, 15229-1</t>
  </si>
  <si>
    <t>ENGL 15 011</t>
  </si>
  <si>
    <t>MWF 0905-0955, 16600-1</t>
  </si>
  <si>
    <t>UKR 1 001</t>
  </si>
  <si>
    <t>MF 1010-1100, 29397-1</t>
  </si>
  <si>
    <t>PSU 16 601</t>
  </si>
  <si>
    <t>M 1220-1310, 20427-1</t>
  </si>
  <si>
    <t>SPAN 10 005</t>
  </si>
  <si>
    <t>MW 1325-1415, 15497-1</t>
  </si>
  <si>
    <t>SPAN 497 001</t>
  </si>
  <si>
    <t>MWF 1430-1520, 17722-1</t>
  </si>
  <si>
    <t>COMM 421W 004</t>
  </si>
  <si>
    <t>MW 1535-1730, 26279-1</t>
  </si>
  <si>
    <t>PSU 14 006</t>
  </si>
  <si>
    <t>T 0905-1020, 12833-1</t>
  </si>
  <si>
    <t>ENGL 15 079</t>
  </si>
  <si>
    <t>TR 1035-1150, 16083-1</t>
  </si>
  <si>
    <t>SPAN 10 004L</t>
  </si>
  <si>
    <t>TR 1205-1320, 17698-1</t>
  </si>
  <si>
    <t>BMMB 507 001</t>
  </si>
  <si>
    <t>W 1015-1200, 21852-1</t>
  </si>
  <si>
    <t>PHYS 211 005R</t>
  </si>
  <si>
    <t>W 1220-1310, 24023-1</t>
  </si>
  <si>
    <t>SC 220 9 MMP</t>
  </si>
  <si>
    <t>R 0900-1015, 23457-1</t>
  </si>
  <si>
    <t>CAS 301 002L</t>
  </si>
  <si>
    <t>F 1115-1205, 17449-1</t>
  </si>
  <si>
    <t>SPAN 215 006L</t>
  </si>
  <si>
    <t>F 1220-1310, 17706-1</t>
  </si>
  <si>
    <t>SPAN 215 004L</t>
  </si>
  <si>
    <t>F 1325-1415, 17704-1</t>
  </si>
  <si>
    <t>ENGL 202C 001</t>
  </si>
  <si>
    <t>MWF 0800-0850, 16355-1</t>
  </si>
  <si>
    <t>ENGL 202C 002</t>
  </si>
  <si>
    <t>MWF 0905-0955, 16419-1</t>
  </si>
  <si>
    <t>CAS 100A 095</t>
  </si>
  <si>
    <t>MWF 1010-1100, 16850-1</t>
  </si>
  <si>
    <t>CAS 100A 098</t>
  </si>
  <si>
    <t>MWF 1115-1205, 18349-1</t>
  </si>
  <si>
    <t>BMB 411 001</t>
  </si>
  <si>
    <t>M 1220-1310, 23901-1</t>
  </si>
  <si>
    <t>SPAN 3 034 MMP</t>
  </si>
  <si>
    <t>MW 1325-1415, 15372-1</t>
  </si>
  <si>
    <t>SPAN 300 001</t>
  </si>
  <si>
    <t>MWF 1430-1520, 15639-1</t>
  </si>
  <si>
    <t>SPAN 105 001</t>
  </si>
  <si>
    <t>TR 0905-1020, 15527-1</t>
  </si>
  <si>
    <t>CAS 100A 097</t>
  </si>
  <si>
    <t>TR 1035-1150, 16851-1</t>
  </si>
  <si>
    <t>CAS 100A 096</t>
  </si>
  <si>
    <t>TR 1205-1320, 16852-1</t>
  </si>
  <si>
    <t>ENGL 437 001</t>
  </si>
  <si>
    <t>TR 1335-1450, 26322-1</t>
  </si>
  <si>
    <t>KOR 3 002L</t>
  </si>
  <si>
    <t>T 1505-1620, 17682-1</t>
  </si>
  <si>
    <t>PSU 16 463</t>
  </si>
  <si>
    <t>R 1535-1625, 23494-1</t>
  </si>
  <si>
    <t>CAS 301 004L</t>
  </si>
  <si>
    <t>F 1220-1310, 17451-1</t>
  </si>
  <si>
    <t>CAS 301 001L</t>
  </si>
  <si>
    <t>F 1325-1415, 17448-1</t>
  </si>
  <si>
    <t>BIOL 424 001</t>
  </si>
  <si>
    <t>MWF 0800-0850, 21741-1</t>
  </si>
  <si>
    <t>MATH 230 004</t>
  </si>
  <si>
    <t>MWRF 0905-0955, 21092-1</t>
  </si>
  <si>
    <t>MATH 311W 005</t>
  </si>
  <si>
    <t>MWF 1115-1205, 22965-1</t>
  </si>
  <si>
    <t>MATH 140H 002</t>
  </si>
  <si>
    <t>MTWF 1220-1310, 22895-1</t>
  </si>
  <si>
    <t>FRNSC 400 001</t>
  </si>
  <si>
    <t>M 1325-1415, 21354-1</t>
  </si>
  <si>
    <t>MATH 312 002</t>
  </si>
  <si>
    <t>MWF 1430-1520, 20746-1</t>
  </si>
  <si>
    <t>MATH 311W 002</t>
  </si>
  <si>
    <t>MWF 1535-1625, 22968-1</t>
  </si>
  <si>
    <t>CHEM 108 001</t>
  </si>
  <si>
    <t>T 0905-1020, 21711-1</t>
  </si>
  <si>
    <t>BMB 401H 001</t>
  </si>
  <si>
    <t>TR 1035-1150, 22912-1</t>
  </si>
  <si>
    <t>PHYS 510 001</t>
  </si>
  <si>
    <t>TR 1335-1450, 20420-1</t>
  </si>
  <si>
    <t>SC 297E 001</t>
  </si>
  <si>
    <t>TR 1505-1620, 28078-1</t>
  </si>
  <si>
    <t>PLSC 423 001</t>
  </si>
  <si>
    <t>TR 1635-1750, 26298-1</t>
  </si>
  <si>
    <t>PHYS 211 006R</t>
  </si>
  <si>
    <t>W 1325-1415, 24024-1</t>
  </si>
  <si>
    <t>CHEM 110 062R</t>
  </si>
  <si>
    <t>R 0800-0850, 22747-1</t>
  </si>
  <si>
    <t>CHEM 110 103R</t>
  </si>
  <si>
    <t>R 1220-1310, 22788-1</t>
  </si>
  <si>
    <t>MWF 0800-0850, 26357-1</t>
  </si>
  <si>
    <t>MATH 141 003</t>
  </si>
  <si>
    <t>MWRF 0905-0955, 20773-1</t>
  </si>
  <si>
    <t>MATH 312 004</t>
  </si>
  <si>
    <t>MWF 1010-1100, 23912-1</t>
  </si>
  <si>
    <t>MATH 141 006</t>
  </si>
  <si>
    <t>MWRF 1115-1205, 20814-1</t>
  </si>
  <si>
    <t>MATH 230 006</t>
  </si>
  <si>
    <t>MWRF 1220-1310, 21095-1</t>
  </si>
  <si>
    <t>STAT 517 001</t>
  </si>
  <si>
    <t>MWF 1325-1415, 20526-1</t>
  </si>
  <si>
    <t>KOR 3 002</t>
  </si>
  <si>
    <t>MWF 1430-1520, 14820-1</t>
  </si>
  <si>
    <t>MATH 141 014</t>
  </si>
  <si>
    <t>MWRF 1535-1625, 20822-1</t>
  </si>
  <si>
    <t>PSU 16 450</t>
  </si>
  <si>
    <t>T 0905-0955, 20395-1</t>
  </si>
  <si>
    <t>PSU 16 011</t>
  </si>
  <si>
    <t>T 1010-1110, 20359-1</t>
  </si>
  <si>
    <t>PHYS 250 020R</t>
  </si>
  <si>
    <t>T 1115-1205, 22348-1</t>
  </si>
  <si>
    <t>CAS 100A 004</t>
  </si>
  <si>
    <t>TR 1335-1450, 17118-1</t>
  </si>
  <si>
    <t>CAS 250 001</t>
  </si>
  <si>
    <t>T 1500-1800, 25787-1</t>
  </si>
  <si>
    <t>CHEM 110 050R</t>
  </si>
  <si>
    <t>R 0800-0850, 22732-1</t>
  </si>
  <si>
    <t>ARTH 111 002L</t>
  </si>
  <si>
    <t>R 1010-1100, 1695-1</t>
  </si>
  <si>
    <t>MATH 467 001 CS</t>
  </si>
  <si>
    <t>MWF 0905-0955, 26444-1</t>
  </si>
  <si>
    <t>CMPSC 467 001 CS</t>
  </si>
  <si>
    <t>MWF 0905-0955, 28956-1</t>
  </si>
  <si>
    <t>BMB 445W 001</t>
  </si>
  <si>
    <t>M 1010-1100, 22461-1</t>
  </si>
  <si>
    <t>PHYS 525 001</t>
  </si>
  <si>
    <t>MWF 1115-1205, 20433-1</t>
  </si>
  <si>
    <t>PHYS 402 001</t>
  </si>
  <si>
    <t>MWF 1220-1310, 20330-1</t>
  </si>
  <si>
    <t>CAS 100A 044</t>
  </si>
  <si>
    <t>MWF 1325-1415, 18744-1</t>
  </si>
  <si>
    <t>CAS 100A 023</t>
  </si>
  <si>
    <t>MWF 1430-1520, 16788-1</t>
  </si>
  <si>
    <t>CAS 100A 027</t>
  </si>
  <si>
    <t>MWF 1535-1625, 16796-1</t>
  </si>
  <si>
    <t>GREEK 203 001</t>
  </si>
  <si>
    <t>MTWR 1640-1730, 14927-1</t>
  </si>
  <si>
    <t>PSYCH 441 002</t>
  </si>
  <si>
    <t>TR 0905-1020, 15721-1</t>
  </si>
  <si>
    <t>CHEM 108 004</t>
  </si>
  <si>
    <t>T 1035-1150, 21714-1</t>
  </si>
  <si>
    <t>CHEM 108 006</t>
  </si>
  <si>
    <t>T 1205-1320, 23751-1</t>
  </si>
  <si>
    <t>CHEM 108 008</t>
  </si>
  <si>
    <t>T 1335-1450, 21716-1</t>
  </si>
  <si>
    <t>CHEM 108 009</t>
  </si>
  <si>
    <t>T 1505-1620, 21717-1</t>
  </si>
  <si>
    <t>CHE 100 003</t>
  </si>
  <si>
    <t>W 1010-1100, 11311-1</t>
  </si>
  <si>
    <t>PSU 16 015</t>
  </si>
  <si>
    <t>R 1035-1125, 23970-1</t>
  </si>
  <si>
    <t>CHEM 110 104R</t>
  </si>
  <si>
    <t>R 1220-1310, 23749-1</t>
  </si>
  <si>
    <t>CHEM 110 010R</t>
  </si>
  <si>
    <t>R 1335-1425, 22671-1</t>
  </si>
  <si>
    <t>SC 220 10</t>
  </si>
  <si>
    <t>R 1300-1415, 23598-1</t>
  </si>
  <si>
    <t>CAS 100A 001</t>
  </si>
  <si>
    <t>MWF 0800-0850, 17062-1</t>
  </si>
  <si>
    <t>CAS 100A 122</t>
  </si>
  <si>
    <t>MWF 0905-0955, 16848-1</t>
  </si>
  <si>
    <t>SPAN 412 001</t>
  </si>
  <si>
    <t>MWF 1010-1100, 15647-1</t>
  </si>
  <si>
    <t>CHEM 518 001</t>
  </si>
  <si>
    <t>MWF 1115-1205, 26629-1</t>
  </si>
  <si>
    <t>MATH 141H 023</t>
  </si>
  <si>
    <t>MWRF 1220-1310, 22963-1</t>
  </si>
  <si>
    <t>CAS 83 001</t>
  </si>
  <si>
    <t>MWF 1325-1415, 25775-1</t>
  </si>
  <si>
    <t>SPAN 2 042 MMP</t>
  </si>
  <si>
    <t>MW 1430-1520, 19741-1</t>
  </si>
  <si>
    <t>BIOL 400 011</t>
  </si>
  <si>
    <t>M 1535-1625, 21705-1</t>
  </si>
  <si>
    <t>PLSC 300 001</t>
  </si>
  <si>
    <t>MWF 1640-1730, 17458-1</t>
  </si>
  <si>
    <t>ENGL 15 071</t>
  </si>
  <si>
    <t>TR 0905-1020, 16075-1</t>
  </si>
  <si>
    <t>PSYCH 490 001</t>
  </si>
  <si>
    <t>TR 1035-1150, 15198-1</t>
  </si>
  <si>
    <t>BIOL 893 001</t>
  </si>
  <si>
    <t>T 1300-1415, 29499-1</t>
  </si>
  <si>
    <t>PSYCH 490 003</t>
  </si>
  <si>
    <t>TR 1505-1620, 15201-1</t>
  </si>
  <si>
    <t>CAS 100A 026</t>
  </si>
  <si>
    <t>TR 1635-1750, 16795-1</t>
  </si>
  <si>
    <t>PSU 16 454</t>
  </si>
  <si>
    <t>W 1535-1625, 20399-1</t>
  </si>
  <si>
    <t>CHEM 110 098R</t>
  </si>
  <si>
    <t>R 0800-0850, 23748-1</t>
  </si>
  <si>
    <t>PSU 16 153 CS</t>
  </si>
  <si>
    <t>R 1400-1450, 20363-1</t>
  </si>
  <si>
    <t>PSU 16 153D CS</t>
  </si>
  <si>
    <t>R 1400-1450, 20364-1</t>
  </si>
  <si>
    <t>CAS 100A 119</t>
  </si>
  <si>
    <t>MWF 0905-0955, 16874-1</t>
  </si>
  <si>
    <t>ENGL 15A 001</t>
  </si>
  <si>
    <t>MWF 1010-1100, 16277-1</t>
  </si>
  <si>
    <t>STAT 597 002</t>
  </si>
  <si>
    <t>MWF 1115-1205, 23472-1</t>
  </si>
  <si>
    <t>ENGL 15 034</t>
  </si>
  <si>
    <t>MWF 1220-1310, 15923-1</t>
  </si>
  <si>
    <t>CAS 100A 121</t>
  </si>
  <si>
    <t>MWF 1325-1415, 16876-1</t>
  </si>
  <si>
    <t>RSOC 502 001</t>
  </si>
  <si>
    <t>M 1430-1730, 25548-1</t>
  </si>
  <si>
    <t>CAS 100B 057</t>
  </si>
  <si>
    <t>TR 0905-1020, 16958-1</t>
  </si>
  <si>
    <t>SPAN 412 004</t>
  </si>
  <si>
    <t>TR 1035-1150, 17717-1</t>
  </si>
  <si>
    <t>SPAN 412 003</t>
  </si>
  <si>
    <t>TR 1205-1320, 15649-1</t>
  </si>
  <si>
    <t>CHE 597 002</t>
  </si>
  <si>
    <t>TR 1335-1450, 11381-1</t>
  </si>
  <si>
    <t>APLNG 491 001</t>
  </si>
  <si>
    <t>TR 1635-1750, 17277-1</t>
  </si>
  <si>
    <t>PSU 16 152 CS</t>
  </si>
  <si>
    <t>W 1430-1520, 20361-1</t>
  </si>
  <si>
    <t>PSU 16 152D CS</t>
  </si>
  <si>
    <t>W 1430-1520, 20362-1</t>
  </si>
  <si>
    <t>ENGL 129 001</t>
  </si>
  <si>
    <t>MWF 0905-0955, 15821-1</t>
  </si>
  <si>
    <t>PLSC 3H 001</t>
  </si>
  <si>
    <t>MWF 1010-1100, 26420-1</t>
  </si>
  <si>
    <t>PLSC 442 001</t>
  </si>
  <si>
    <t>MWF 1115-1205, 18321-1</t>
  </si>
  <si>
    <t>SPAN 3 023 MMP</t>
  </si>
  <si>
    <t>MW 1220-1310, 15320-1</t>
  </si>
  <si>
    <t>PHYS 563 001</t>
  </si>
  <si>
    <t>MWF 1325-1415, 20437-1</t>
  </si>
  <si>
    <t>JAPNS 1 008</t>
  </si>
  <si>
    <t>MWF 1430-1520, 28740-1</t>
  </si>
  <si>
    <t>ENGL 15 062</t>
  </si>
  <si>
    <t>MWF 1535-1625, 16029-1</t>
  </si>
  <si>
    <t>PLSC 420 001</t>
  </si>
  <si>
    <t>TR 0905-1020, 26299-1</t>
  </si>
  <si>
    <t>ENGL 201 001</t>
  </si>
  <si>
    <t>TR 1035-1150, 16036-1</t>
  </si>
  <si>
    <t>PLSC 469 001</t>
  </si>
  <si>
    <t>TR 1205-1320, 26304-1</t>
  </si>
  <si>
    <t>CAS 100B 056</t>
  </si>
  <si>
    <t>TR 1335-1450, 16957-1</t>
  </si>
  <si>
    <t>ENGL 15S 008</t>
  </si>
  <si>
    <t>TR 1505-1620, 18057-1</t>
  </si>
  <si>
    <t>PPOL 805 001</t>
  </si>
  <si>
    <t>T 1630-1930, 27521-1</t>
  </si>
  <si>
    <t>CHEM 110 029R</t>
  </si>
  <si>
    <t>R 1640-1730, 22707-1</t>
  </si>
  <si>
    <t>CAS 321 001</t>
  </si>
  <si>
    <t>MWF 0905-0955, 16769-1</t>
  </si>
  <si>
    <t>CAS 210 001</t>
  </si>
  <si>
    <t>MWF 1010-1100, 19209-1</t>
  </si>
  <si>
    <t>CAS 220 001</t>
  </si>
  <si>
    <t>MWF 1115-1205, 25780-1</t>
  </si>
  <si>
    <t>APLNG 595 003</t>
  </si>
  <si>
    <t>MW 1220-1310, 17285-1</t>
  </si>
  <si>
    <t>CAS 203 002</t>
  </si>
  <si>
    <t>MWF 1325-1415, 16735-1</t>
  </si>
  <si>
    <t>BME 100 002</t>
  </si>
  <si>
    <t>M 1430-1520, 11210-1</t>
  </si>
  <si>
    <t>PSYCH 490 006</t>
  </si>
  <si>
    <t>TR 0905-1020, 15205-1</t>
  </si>
  <si>
    <t>CED 427 001</t>
  </si>
  <si>
    <t>TR 1035-1150, 3581-1</t>
  </si>
  <si>
    <t>CAS 210 002</t>
  </si>
  <si>
    <t>TR 1205-1320, 25778-1</t>
  </si>
  <si>
    <t>CAS 215 001</t>
  </si>
  <si>
    <t>TR 1335-1450, 16737-1</t>
  </si>
  <si>
    <t>ENGL 50 008</t>
  </si>
  <si>
    <t>TR 1505-1620, 18229-1</t>
  </si>
  <si>
    <t>FR 501A 001</t>
  </si>
  <si>
    <t>T 1700-2000, 26719-1</t>
  </si>
  <si>
    <t>PSYCH 490 005</t>
  </si>
  <si>
    <t>W 1430-1730, 15204-1</t>
  </si>
  <si>
    <t>BIOL 400 024</t>
  </si>
  <si>
    <t>F 1220-1310, 29594-1</t>
  </si>
  <si>
    <t>ENGL 15 002</t>
  </si>
  <si>
    <t>MWF 0800-0850, 16066-1</t>
  </si>
  <si>
    <t>ENGL 129H 001</t>
  </si>
  <si>
    <t>MWF 1010-1100, 19123-1</t>
  </si>
  <si>
    <t>ENGL 444 002</t>
  </si>
  <si>
    <t>MWF 1115-1205, 19373-1</t>
  </si>
  <si>
    <t>PSU 16 600</t>
  </si>
  <si>
    <t>M 1220-1310, 20426-1</t>
  </si>
  <si>
    <t>ENGL 201 002</t>
  </si>
  <si>
    <t>MWF 1325-1415, 26988-1</t>
  </si>
  <si>
    <t>ENGL 232 001</t>
  </si>
  <si>
    <t>MWF 1430-1520, 26999-1</t>
  </si>
  <si>
    <t>SPAN 3 042 MMP</t>
  </si>
  <si>
    <t>MW 1535-1625, 15412-1</t>
  </si>
  <si>
    <t>ENGL 263 001</t>
  </si>
  <si>
    <t>TR 1035-1150, 18346-1</t>
  </si>
  <si>
    <t>PSU 16 050</t>
  </si>
  <si>
    <t>T 1220-1310, 20360-1</t>
  </si>
  <si>
    <t>RLST 425 001 CS</t>
  </si>
  <si>
    <t>TR 1505-1620, 19021-1</t>
  </si>
  <si>
    <t>CAMS 425 001 CS</t>
  </si>
  <si>
    <t>TR 1505-1620, 19022-1</t>
  </si>
  <si>
    <t>JST 425 001 CS</t>
  </si>
  <si>
    <t>TR 1505-1620, 19023-1</t>
  </si>
  <si>
    <t>ENGL 15 104</t>
  </si>
  <si>
    <t>TR 1635-1750, 16172-1</t>
  </si>
  <si>
    <t>SC 220 3</t>
  </si>
  <si>
    <t>W 1645-1800, 22984-1</t>
  </si>
  <si>
    <t>ARTH 111 003L</t>
  </si>
  <si>
    <t>R 1220-1310, 1696-1</t>
  </si>
  <si>
    <t>CAS 301 003L</t>
  </si>
  <si>
    <t>F 1220-1310, 17450-1</t>
  </si>
  <si>
    <t>CHEM 466 001</t>
  </si>
  <si>
    <t>MWF 0905-0955, 27021-1</t>
  </si>
  <si>
    <t>ANSC 305 001</t>
  </si>
  <si>
    <t>MWF 1010-1100, 3437-1</t>
  </si>
  <si>
    <t>WFS 209 001</t>
  </si>
  <si>
    <t>MWF 1115-1205, 3045-1</t>
  </si>
  <si>
    <t>MATH 414 003 CS</t>
  </si>
  <si>
    <t>MWF 1220-1310, 22689-1</t>
  </si>
  <si>
    <t>STAT 414 003 CS</t>
  </si>
  <si>
    <t>MWF 1220-1310, 20452-1</t>
  </si>
  <si>
    <t>EARTH 2 001</t>
  </si>
  <si>
    <t>MWF 1325-1415, 8999-1</t>
  </si>
  <si>
    <t>THEA 112 002</t>
  </si>
  <si>
    <t>MWF 1430-1520, 28675-1</t>
  </si>
  <si>
    <t>BMMB 590 001 MMP</t>
  </si>
  <si>
    <t>M 1535-1730, 21857-1</t>
  </si>
  <si>
    <t>PLSC 110 001</t>
  </si>
  <si>
    <t>TR 0905-1020, 15141-1</t>
  </si>
  <si>
    <t>VBSC 435 001 CS</t>
  </si>
  <si>
    <t>TR 1035-1150, 2898-1</t>
  </si>
  <si>
    <t>MICRB 435 001 CS</t>
  </si>
  <si>
    <t>TR 1035-1150, 20614-1</t>
  </si>
  <si>
    <t>BMB 435 001 CS</t>
  </si>
  <si>
    <t>TR 1035-1150, 21941-1</t>
  </si>
  <si>
    <t>TR 1205-1320, 21857-2</t>
  </si>
  <si>
    <t>BBH 497 002</t>
  </si>
  <si>
    <t>TR 1335-1450, 28206-1</t>
  </si>
  <si>
    <t>STAT 590 001</t>
  </si>
  <si>
    <t>TR 1530-1730, 20536-1</t>
  </si>
  <si>
    <t>CAS 100A 020</t>
  </si>
  <si>
    <t>MWF 0905-0955, 18741-1</t>
  </si>
  <si>
    <t>CAS 100A 025</t>
  </si>
  <si>
    <t>MWF 1010-1100, 16794-1</t>
  </si>
  <si>
    <t>CAS 100A 019</t>
  </si>
  <si>
    <t>MWF 1115-1205, 16785-1</t>
  </si>
  <si>
    <t>CAS 100A 040</t>
  </si>
  <si>
    <t>MWF 1220-1310, 16821-1</t>
  </si>
  <si>
    <t>CAS 100A 043</t>
  </si>
  <si>
    <t>MWF 1325-1415, 16823-1</t>
  </si>
  <si>
    <t>CAS 100A 007</t>
  </si>
  <si>
    <t>MWF 1430-1520, 16744-1</t>
  </si>
  <si>
    <t>CAS 100A 024</t>
  </si>
  <si>
    <t>MWF 1535-1625, 16793-1</t>
  </si>
  <si>
    <t>CAS 100A 088</t>
  </si>
  <si>
    <t>TR 0905-1020, 16844-1</t>
  </si>
  <si>
    <t>BIOE 509 001</t>
  </si>
  <si>
    <t>TR 1035-1150, 29335-1</t>
  </si>
  <si>
    <t>CAS 100A 056</t>
  </si>
  <si>
    <t>TR 1205-1320, 29195-1</t>
  </si>
  <si>
    <t>NUTR 251 002</t>
  </si>
  <si>
    <t>TR 1335-1450, 12922-1</t>
  </si>
  <si>
    <t>BIOL 497 007</t>
  </si>
  <si>
    <t>TR 1505-1620, 23357-1</t>
  </si>
  <si>
    <t>CHEM 517 001</t>
  </si>
  <si>
    <t>TR 1635-1750, 27855-1</t>
  </si>
  <si>
    <t>CAS 100A 018</t>
  </si>
  <si>
    <t>MWF 0905-0955, 16784-1</t>
  </si>
  <si>
    <t>CAS 100A 123</t>
  </si>
  <si>
    <t>MWF 1010-1100, 16847-1</t>
  </si>
  <si>
    <t>CAS 100A 011</t>
  </si>
  <si>
    <t>MWF 1115-1205, 16759-1</t>
  </si>
  <si>
    <t>CAS 100A 036</t>
  </si>
  <si>
    <t>MWF 1220-1310, 16805-1</t>
  </si>
  <si>
    <t>CAS 100A 042</t>
  </si>
  <si>
    <t>MWF 1325-1415, 16822-1</t>
  </si>
  <si>
    <t>CAS 100A 003</t>
  </si>
  <si>
    <t>MWF 1430-1520, 17111-1</t>
  </si>
  <si>
    <t>CAS 100A 009</t>
  </si>
  <si>
    <t>MWF 1535-1625, 16750-1</t>
  </si>
  <si>
    <t>CAS 100A 038</t>
  </si>
  <si>
    <t>TR 0905-1020, 16819-1</t>
  </si>
  <si>
    <t>ENGL 15S 006</t>
  </si>
  <si>
    <t>TR 1035-1150, 18048-1</t>
  </si>
  <si>
    <t>CMLIT 107 001</t>
  </si>
  <si>
    <t>TR 1205-1320, 17489-1</t>
  </si>
  <si>
    <t>PSU 16 003</t>
  </si>
  <si>
    <t>T 1325-1415, 20355-1</t>
  </si>
  <si>
    <t>PSU 16 004</t>
  </si>
  <si>
    <t>T 1430-1520, 20356-1</t>
  </si>
  <si>
    <t>CHEM 110 021R</t>
  </si>
  <si>
    <t>R 1335-1425, 22683-1</t>
  </si>
  <si>
    <t>BISC 3 049L</t>
  </si>
  <si>
    <t>R 1430-1520, 23348-1</t>
  </si>
  <si>
    <t>CHEM 110 035R</t>
  </si>
  <si>
    <t>R 1535-1625, 22715-1</t>
  </si>
  <si>
    <t>CAS 100A 012</t>
  </si>
  <si>
    <t>MWF 0905-0955, 16761-1</t>
  </si>
  <si>
    <t>CAS 100A 120</t>
  </si>
  <si>
    <t>MWF 1010-1100, 16875-1</t>
  </si>
  <si>
    <t>CAS 100A 010</t>
  </si>
  <si>
    <t>MWF 1115-1205, 16756-1</t>
  </si>
  <si>
    <t>CAS 100B 070</t>
  </si>
  <si>
    <t>MWF 1220-1310, 16980-1</t>
  </si>
  <si>
    <t>CAS 100A 032</t>
  </si>
  <si>
    <t>MWF 1325-1415, 16802-1</t>
  </si>
  <si>
    <t>ENGL 137H 006</t>
  </si>
  <si>
    <t>MWF 1430-1520, 17355-1</t>
  </si>
  <si>
    <t>CAS 100A 002</t>
  </si>
  <si>
    <t>MWF 1535-1625, 17092-1</t>
  </si>
  <si>
    <t>ENGL 15 066</t>
  </si>
  <si>
    <t>MWF 1640-1730, 16070-1</t>
  </si>
  <si>
    <t>CAS 100A 017</t>
  </si>
  <si>
    <t>TR 0905-1020, 16782-1</t>
  </si>
  <si>
    <t>LING 100 001</t>
  </si>
  <si>
    <t>TR 1035-1150, 14954-1</t>
  </si>
  <si>
    <t>CAS 100B 060</t>
  </si>
  <si>
    <t>TR 1205-1320, 16961-1</t>
  </si>
  <si>
    <t>PSU 16 008</t>
  </si>
  <si>
    <t>T 1430-1520, 23234-1</t>
  </si>
  <si>
    <t>CHE 512 001</t>
  </si>
  <si>
    <t>TR 1535-1730, 28758-1</t>
  </si>
  <si>
    <t>PSU 16 452</t>
  </si>
  <si>
    <t>R 1335-1425, 20397-1</t>
  </si>
  <si>
    <t>BISC 3 036L</t>
  </si>
  <si>
    <t>R 1430-1520, 21589-1</t>
  </si>
  <si>
    <t>PSYCH 100 007</t>
  </si>
  <si>
    <t>MWF 0905-0955, 17336-1</t>
  </si>
  <si>
    <t>CAS 100A 031</t>
  </si>
  <si>
    <t>MWF 1010-1100, 16801-1</t>
  </si>
  <si>
    <t>SPAN 253W 002</t>
  </si>
  <si>
    <t>MWF 1115-1205, 17708-1</t>
  </si>
  <si>
    <t>CAS 100A 013</t>
  </si>
  <si>
    <t>MWF 1220-1310, 16763-1</t>
  </si>
  <si>
    <t>CAS 100A 028</t>
  </si>
  <si>
    <t>MWF 1325-1415, 16797-1</t>
  </si>
  <si>
    <t>SPAN 3 039 MMP</t>
  </si>
  <si>
    <t>MW 1430-1520, 15377-1</t>
  </si>
  <si>
    <t>ENGL 15 061</t>
  </si>
  <si>
    <t>MWF 1535-1625, 16028-1</t>
  </si>
  <si>
    <t>CAS 100A 014</t>
  </si>
  <si>
    <t>TR 0905-1020, 16776-1</t>
  </si>
  <si>
    <t>PSU 16 014</t>
  </si>
  <si>
    <t>T 1035-1125, 23969-1</t>
  </si>
  <si>
    <t>CAS 100A 039</t>
  </si>
  <si>
    <t>TR 1205-1320, 16820-1</t>
  </si>
  <si>
    <t>CAS 100B 062</t>
  </si>
  <si>
    <t>TR 1335-1450, 16963-1</t>
  </si>
  <si>
    <t>APLNG 597 001 CS</t>
  </si>
  <si>
    <t>TR 1505-1620, 18491-1</t>
  </si>
  <si>
    <t>CIED 597 004 CS</t>
  </si>
  <si>
    <t>TR 1505-1620, 29913-1</t>
  </si>
  <si>
    <t>MATH 140 006</t>
  </si>
  <si>
    <t>MTWF 0800-0850, 21260-1</t>
  </si>
  <si>
    <t>MATH 250 001</t>
  </si>
  <si>
    <t>MWF 0905-0955, 21317-1</t>
  </si>
  <si>
    <t>MATH 250 002</t>
  </si>
  <si>
    <t>MWF 1010-1100, 21320-1</t>
  </si>
  <si>
    <t>MATH 468 001</t>
  </si>
  <si>
    <t>MWF 1115-1205, 23197-1</t>
  </si>
  <si>
    <t>MATH 140G 001</t>
  </si>
  <si>
    <t>MTWF 1220-1310, 20649-1</t>
  </si>
  <si>
    <t>MATH 22 009</t>
  </si>
  <si>
    <t>MWF 1325-1415, 21259-1</t>
  </si>
  <si>
    <t>CMPSC 497 001</t>
  </si>
  <si>
    <t>MWF 1430-1520, 26687-1</t>
  </si>
  <si>
    <t>MATH 230 009</t>
  </si>
  <si>
    <t>MWRF 1535-1625, 21098-1</t>
  </si>
  <si>
    <t>MATH 230 015</t>
  </si>
  <si>
    <t>MWRF 1640-1730, 21168-1</t>
  </si>
  <si>
    <t>MATH 486 001</t>
  </si>
  <si>
    <t>TR 0905-1020, 20905-1</t>
  </si>
  <si>
    <t>MATH 220 019</t>
  </si>
  <si>
    <t>TR 1035-1125, 21027-1</t>
  </si>
  <si>
    <t>MATH 220 014</t>
  </si>
  <si>
    <t>TR 1335-1425, 20992-1</t>
  </si>
  <si>
    <t>CHEM 110 025R</t>
  </si>
  <si>
    <t>R 0800-0850, 22691-1</t>
  </si>
  <si>
    <t>CHEM 110 079R</t>
  </si>
  <si>
    <t>R 1220-1310, 22760-1</t>
  </si>
  <si>
    <t>MATH 140 005</t>
  </si>
  <si>
    <t>MTWF 0800-0850, 21222-1</t>
  </si>
  <si>
    <t>CHEM 476 001</t>
  </si>
  <si>
    <t>MWF 0905-0955, 21481-1</t>
  </si>
  <si>
    <t>EMCH 211 005R</t>
  </si>
  <si>
    <t>MF 1010-1100, 11031-1</t>
  </si>
  <si>
    <t>CHEM 402 001</t>
  </si>
  <si>
    <t>MWF 1115-1205, 26480-1</t>
  </si>
  <si>
    <t>MATH 405 002</t>
  </si>
  <si>
    <t>MWF 1220-1310, 20786-1</t>
  </si>
  <si>
    <t>MATH 22 006</t>
  </si>
  <si>
    <t>MWF 1325-1415, 21254-1</t>
  </si>
  <si>
    <t>EMCH 211 011R</t>
  </si>
  <si>
    <t>MF 1430-1520, 11040-1</t>
  </si>
  <si>
    <t>MATH 18 002</t>
  </si>
  <si>
    <t>MWF 1535-1625, 20674-1</t>
  </si>
  <si>
    <t>MATH 140 028</t>
  </si>
  <si>
    <t>MTWF 1640-1730, 21314-1</t>
  </si>
  <si>
    <t>MATH 111 001</t>
  </si>
  <si>
    <t>TR 0905-0955, 21018-1</t>
  </si>
  <si>
    <t>MATH 220 004</t>
  </si>
  <si>
    <t>TR 1035-1125, 20982-1</t>
  </si>
  <si>
    <t>MATH 220 008</t>
  </si>
  <si>
    <t>TR 1220-1310, 20987-1</t>
  </si>
  <si>
    <t>MATH 220 015</t>
  </si>
  <si>
    <t>TR 1335-1425, 20993-1</t>
  </si>
  <si>
    <t>PSU 16 455</t>
  </si>
  <si>
    <t>T 1430-1520, 20421-1</t>
  </si>
  <si>
    <t>MATH 220 021</t>
  </si>
  <si>
    <t>TR 1535-1625, 23947-1</t>
  </si>
  <si>
    <t>CHEM 110 093R</t>
  </si>
  <si>
    <t>R 1435-1525, 22779-1</t>
  </si>
  <si>
    <t>MATH 311W 004</t>
  </si>
  <si>
    <t>MWF 0905-0955, 22969-1</t>
  </si>
  <si>
    <t>ENGL 202C 004</t>
  </si>
  <si>
    <t>MWF 1010-1100, 16428-1</t>
  </si>
  <si>
    <t>MATH 312 003</t>
  </si>
  <si>
    <t>MWF 1115-1205, 20747-1</t>
  </si>
  <si>
    <t>MATH 311W 006</t>
  </si>
  <si>
    <t>MWF 1220-1310, 22957-1</t>
  </si>
  <si>
    <t>MATH 311W 003</t>
  </si>
  <si>
    <t>MWF 1325-1415, 22964-1</t>
  </si>
  <si>
    <t>JAPNS 401 003</t>
  </si>
  <si>
    <t>MWF 1430-1520, 15004-1</t>
  </si>
  <si>
    <t>MATH 441 002</t>
  </si>
  <si>
    <t>MWF 1535-1625, 20866-1</t>
  </si>
  <si>
    <t>ENGL 15 070</t>
  </si>
  <si>
    <t>TR 0905-1020, 16074-1</t>
  </si>
  <si>
    <t>PLSC 309 001</t>
  </si>
  <si>
    <t>TR 1035-1150, 26986-1</t>
  </si>
  <si>
    <t>PHYS 530 001</t>
  </si>
  <si>
    <t>TR 1205-1320, 20434-1</t>
  </si>
  <si>
    <t>BMB 401H 002</t>
  </si>
  <si>
    <t>TR 1335-1450, 23337-1</t>
  </si>
  <si>
    <t>PLSC 497 001</t>
  </si>
  <si>
    <t>TR 1505-1620, 19090-1</t>
  </si>
  <si>
    <t>BIOL 404 001</t>
  </si>
  <si>
    <t>TR 1635-1750, 21708-1</t>
  </si>
  <si>
    <t>CHEM 110 061R</t>
  </si>
  <si>
    <t>R 0800-0850, 22746-1</t>
  </si>
  <si>
    <t>CAS 100A 045</t>
  </si>
  <si>
    <t>MWF 0905-0955, 16824-1</t>
  </si>
  <si>
    <t>STAT 511 001</t>
  </si>
  <si>
    <t>MWF 1010-1100, 20523-1</t>
  </si>
  <si>
    <t>CAS 100B 053</t>
  </si>
  <si>
    <t>MWF 1115-1205, 16954-1</t>
  </si>
  <si>
    <t>MATH 251H 021</t>
  </si>
  <si>
    <t>MWRF 1220-1310, 22952-1</t>
  </si>
  <si>
    <t>CAS 100A 116</t>
  </si>
  <si>
    <t>MWF 1325-1415, 16871-1</t>
  </si>
  <si>
    <t>CAS 100A 117</t>
  </si>
  <si>
    <t>MWF 1430-1520, 16872-1</t>
  </si>
  <si>
    <t>MATH 141H 024</t>
  </si>
  <si>
    <t>MWRF 1535-1625, 22945-1</t>
  </si>
  <si>
    <t>CAS 100A 113</t>
  </si>
  <si>
    <t>TR 0905-1020, 16868-1</t>
  </si>
  <si>
    <t>CMLIT 400 001</t>
  </si>
  <si>
    <t>TR 1035-1150, 17694-1</t>
  </si>
  <si>
    <t>CHEM 110 086R</t>
  </si>
  <si>
    <t>R 0800-0850, 22768-1</t>
  </si>
  <si>
    <t>PSU 16 252</t>
  </si>
  <si>
    <t>R 1325-1415, 29784-1</t>
  </si>
  <si>
    <t>BISC 3 012L</t>
  </si>
  <si>
    <t>R 1430-1520, 21546-1</t>
  </si>
  <si>
    <t>CAS 100A 033</t>
  </si>
  <si>
    <t>MWF 0905-0955, 16803-1</t>
  </si>
  <si>
    <t>BIOTC 489 001</t>
  </si>
  <si>
    <t>MW 1010-1100, 21787-1</t>
  </si>
  <si>
    <t>CAS 100A 035</t>
  </si>
  <si>
    <t>MWF 1115-1205, 16804-1</t>
  </si>
  <si>
    <t>CAS 100A 052</t>
  </si>
  <si>
    <t>MWF 1220-1310, 29176-1</t>
  </si>
  <si>
    <t>CAS 100A 090</t>
  </si>
  <si>
    <t>MWF 1325-1415, 16846-1</t>
  </si>
  <si>
    <t>CAS 100B 065</t>
  </si>
  <si>
    <t>MWF 1430-1520, 16975-1</t>
  </si>
  <si>
    <t>MATH 230H 017</t>
  </si>
  <si>
    <t>MWRF 1535-1625, 22949-1</t>
  </si>
  <si>
    <t>CAS 100A 110</t>
  </si>
  <si>
    <t>TR 0905-1020, 16843-1</t>
  </si>
  <si>
    <t>ECON 503 001</t>
  </si>
  <si>
    <t>TR 1035-1150, 16257-1</t>
  </si>
  <si>
    <t>ENGL 429 001 CS</t>
  </si>
  <si>
    <t>TR 1205-1320, 18345-1</t>
  </si>
  <si>
    <t>CMLIT 429 001 CS</t>
  </si>
  <si>
    <t>TR 1205-1320, 18470-1</t>
  </si>
  <si>
    <t>HPA 301 003</t>
  </si>
  <si>
    <t>TR 1335-1450, 29642-1</t>
  </si>
  <si>
    <t>BISC 3 016L</t>
  </si>
  <si>
    <t>F 1010-1100, 21550-1</t>
  </si>
  <si>
    <t>SPAN 3 003 MMP</t>
  </si>
  <si>
    <t>MW 0905-0955, 15262-1</t>
  </si>
  <si>
    <t>ENGL 15 016</t>
  </si>
  <si>
    <t>MWF 1010-1100, 16672-1</t>
  </si>
  <si>
    <t>SPAN 3 020 MMP</t>
  </si>
  <si>
    <t>MW 1115-1205, 15317-1</t>
  </si>
  <si>
    <t>SPAN 2 028 MMP</t>
  </si>
  <si>
    <t>MW 1220-1310, 15137-1</t>
  </si>
  <si>
    <t>PLSC 412 003</t>
  </si>
  <si>
    <t>MWF 1325-1415, 18516-1</t>
  </si>
  <si>
    <t>SPAN 3 040 MMP</t>
  </si>
  <si>
    <t>MW 1430-1520, 15410-1</t>
  </si>
  <si>
    <t>ENGL 15 063</t>
  </si>
  <si>
    <t>MWF 1535-1625, 16030-1</t>
  </si>
  <si>
    <t>MATH 141 015</t>
  </si>
  <si>
    <t>MWRF 1640-1730, 20823-1</t>
  </si>
  <si>
    <t>ENGL 202A 016</t>
  </si>
  <si>
    <t>TR 0905-1020, 16189-1</t>
  </si>
  <si>
    <t>ENGL 136 001</t>
  </si>
  <si>
    <t>TR 1035-1150, 15881-1</t>
  </si>
  <si>
    <t>CAS 100A 112</t>
  </si>
  <si>
    <t>TR 1205-1320, 16867-1</t>
  </si>
  <si>
    <t>CAS 100A 089</t>
  </si>
  <si>
    <t>TR 1335-1450, 16845-1</t>
  </si>
  <si>
    <t>CAS 100A 099</t>
  </si>
  <si>
    <t>TR 1505-1620, 18746-1</t>
  </si>
  <si>
    <t>CHEM 110 038R</t>
  </si>
  <si>
    <t>R 0800-0850, 22719-1</t>
  </si>
  <si>
    <t>BISC 3 018L</t>
  </si>
  <si>
    <t>F 1115-1205, 21552-1</t>
  </si>
  <si>
    <t>SPAN 2 006 MMP</t>
  </si>
  <si>
    <t>MW 0905-0955, 15085-1</t>
  </si>
  <si>
    <t>PHYS 580 001</t>
  </si>
  <si>
    <t>MWF 1115-1205, 23474-1</t>
  </si>
  <si>
    <t>PSU 16 602</t>
  </si>
  <si>
    <t>M 1220-1310, 23505-1</t>
  </si>
  <si>
    <t>CAS 490 001</t>
  </si>
  <si>
    <t>MWF 1325-1415, 17620-1</t>
  </si>
  <si>
    <t>ENGL 165N 001</t>
  </si>
  <si>
    <t>MWF 1430-1520, 26706-1</t>
  </si>
  <si>
    <t>ENGL 137H 007</t>
  </si>
  <si>
    <t>MWF 1535-1625, 17356-1</t>
  </si>
  <si>
    <t>SPAN 300 002</t>
  </si>
  <si>
    <t>TR 0905-1020, 15640-1</t>
  </si>
  <si>
    <t>ENGL 400 001</t>
  </si>
  <si>
    <t>TR 1035-1150, 19121-1</t>
  </si>
  <si>
    <t>PHYS 512 001</t>
  </si>
  <si>
    <t>TR 1035-1150, 20432-1</t>
  </si>
  <si>
    <t>ENGL 137H 014</t>
  </si>
  <si>
    <t>TR 1635-1750, 17362-1</t>
  </si>
  <si>
    <t>PSU 14 005</t>
  </si>
  <si>
    <t>W 1010-1100, 12832-1</t>
  </si>
  <si>
    <t>JAPNS 403Y 001L</t>
  </si>
  <si>
    <t>R 1505-1620, 17664-1</t>
  </si>
  <si>
    <t>BISC 3 033L</t>
  </si>
  <si>
    <t>F 1010-1100, 21587-1</t>
  </si>
  <si>
    <t>CAS 137H 013</t>
  </si>
  <si>
    <t>MWF 1010-1100, 26019-1</t>
  </si>
  <si>
    <t>SPAN 200 003</t>
  </si>
  <si>
    <t>MWF 1115-1205, 15548-1</t>
  </si>
  <si>
    <t>SPAN 3 022 MMP</t>
  </si>
  <si>
    <t>MW 1220-1310, 15319-1</t>
  </si>
  <si>
    <t>JAPNS 1 006</t>
  </si>
  <si>
    <t>MWF 1325-1415, 14994-1</t>
  </si>
  <si>
    <t>ENGL 15 051</t>
  </si>
  <si>
    <t>MWF 1430-1520, 16018-1</t>
  </si>
  <si>
    <t>ENGL 15 059</t>
  </si>
  <si>
    <t>MWF 1535-1625, 16026-1</t>
  </si>
  <si>
    <t>ENGL 436 001</t>
  </si>
  <si>
    <t>TR 1035-1150, 26353-1</t>
  </si>
  <si>
    <t>ENGL 445 001</t>
  </si>
  <si>
    <t>TR 1205-1320, 26105-1</t>
  </si>
  <si>
    <t>APLNG 83 001</t>
  </si>
  <si>
    <t>TR 1335-1450, 17369-1</t>
  </si>
  <si>
    <t>PSU 14 010</t>
  </si>
  <si>
    <t>T 1505-1620, 12837-1</t>
  </si>
  <si>
    <t>PSU 14 021</t>
  </si>
  <si>
    <t>R 1505-1620, 13419-1</t>
  </si>
  <si>
    <t>MATH 415 001 CS</t>
  </si>
  <si>
    <t>MWF 0800-0850, 22694-1</t>
  </si>
  <si>
    <t>STAT 415 001 CS</t>
  </si>
  <si>
    <t>MWF 0800-0850, 20454-1</t>
  </si>
  <si>
    <t>MATH 251 006</t>
  </si>
  <si>
    <t>MWRF 0905-0955, 20654-1</t>
  </si>
  <si>
    <t>CHE 497 001</t>
  </si>
  <si>
    <t>MWF 1115-1205, 11379-1</t>
  </si>
  <si>
    <t>COMM 404 001</t>
  </si>
  <si>
    <t>MWF 1220-1310, 6872-1</t>
  </si>
  <si>
    <t>MATH 318 001 CS</t>
  </si>
  <si>
    <t>MWF 1325-1415, 20779-1</t>
  </si>
  <si>
    <t>STAT 318 001 CS</t>
  </si>
  <si>
    <t>MWF 1325-1415, 22280-1</t>
  </si>
  <si>
    <t>ECON 402 003</t>
  </si>
  <si>
    <t>MW 1430-1545, 28821-1</t>
  </si>
  <si>
    <t>STAT 462 001</t>
  </si>
  <si>
    <t>MF 1640-1730, 20476-1</t>
  </si>
  <si>
    <t>MATH 232 001</t>
  </si>
  <si>
    <t>TR 0800-0850, 21277-1</t>
  </si>
  <si>
    <t>CHE 597 001</t>
  </si>
  <si>
    <t>TR 1035-1150, 11312-1</t>
  </si>
  <si>
    <t>TURF 100 001</t>
  </si>
  <si>
    <t>TR 1205-1320, 2826-1</t>
  </si>
  <si>
    <t>STAT 418 002 CS</t>
  </si>
  <si>
    <t>TR 1335-1450, 20471-1</t>
  </si>
  <si>
    <t>MATH 418 002 CS</t>
  </si>
  <si>
    <t>TR 1335-1450, 22702-1</t>
  </si>
  <si>
    <t>LARCH 145 001</t>
  </si>
  <si>
    <t>TR 1535-1730, 1044-1</t>
  </si>
  <si>
    <t>STAT 500 001L</t>
  </si>
  <si>
    <t>W 1010-1100, 22646-1</t>
  </si>
  <si>
    <t>CHEM 316 001</t>
  </si>
  <si>
    <t>F 1010-1100, 21430-1</t>
  </si>
  <si>
    <t>ANSC 425 001 CS</t>
  </si>
  <si>
    <t>MW 0800-0915, 3777-1</t>
  </si>
  <si>
    <t>VBSC 425 001 CS</t>
  </si>
  <si>
    <t>MW 0800-0915, 3780-1</t>
  </si>
  <si>
    <t>RSOC 11 001</t>
  </si>
  <si>
    <t>MWF 1010-1100, 3021-1</t>
  </si>
  <si>
    <t>HIST 105 001</t>
  </si>
  <si>
    <t>MWF 1220-1310, 26186-1</t>
  </si>
  <si>
    <t>FDSC 497 001 MMP</t>
  </si>
  <si>
    <t>MW 1325-1415, 3893-1</t>
  </si>
  <si>
    <t>AEE 330 001</t>
  </si>
  <si>
    <t>MWF 1430-1520, 3580-1</t>
  </si>
  <si>
    <t>MATH 21 009</t>
  </si>
  <si>
    <t>MWF 1535-1625, 20923-1</t>
  </si>
  <si>
    <t>MATH 21 010</t>
  </si>
  <si>
    <t>MWF 1640-1730, 20959-1</t>
  </si>
  <si>
    <t>AGBM 407 001</t>
  </si>
  <si>
    <t>TR 0905-1020, 3506-1</t>
  </si>
  <si>
    <t>AGBM 302 002</t>
  </si>
  <si>
    <t>TR 1035-1150, 25672-1</t>
  </si>
  <si>
    <t>ACCTG 403W 004</t>
  </si>
  <si>
    <t>TR 1205-1320, 4968-1</t>
  </si>
  <si>
    <t>AGBM 302 001</t>
  </si>
  <si>
    <t>TR 1335-1450, 3486-1</t>
  </si>
  <si>
    <t>MATH 220 012</t>
  </si>
  <si>
    <t>TR 1535-1625, 20991-1</t>
  </si>
  <si>
    <t>JST 120 001 CS</t>
  </si>
  <si>
    <t>TR 1635-1750, 14965-1</t>
  </si>
  <si>
    <t>RLST 120 001 CS</t>
  </si>
  <si>
    <t>TR 1635-1750, 15293-1</t>
  </si>
  <si>
    <t>CAMS 120 001 CS</t>
  </si>
  <si>
    <t>TR 1635-1750, 16948-1</t>
  </si>
  <si>
    <t>AG 150 010D</t>
  </si>
  <si>
    <t>W 1115-1205, 3885-1</t>
  </si>
  <si>
    <t>MATH 140B 005</t>
  </si>
  <si>
    <t>MTWF 0905-0955, 20640-1</t>
  </si>
  <si>
    <t>CRIM 250W 002</t>
  </si>
  <si>
    <t>MW 1010-1100, 28004-1</t>
  </si>
  <si>
    <t>AGBM 102 001</t>
  </si>
  <si>
    <t>MWF 1115-1205, 3479-1</t>
  </si>
  <si>
    <t>CE 209 001 CS</t>
  </si>
  <si>
    <t>MW 1220-1310, 10533-1</t>
  </si>
  <si>
    <t>CE 310 001 CS</t>
  </si>
  <si>
    <t>MW 1220-1310, 10536-1</t>
  </si>
  <si>
    <t>BME 429 001</t>
  </si>
  <si>
    <t>M 1325-1415, 10614-1</t>
  </si>
  <si>
    <t>CED 160 1 CS</t>
  </si>
  <si>
    <t>MW 1430-1545, 3889-1</t>
  </si>
  <si>
    <t>AG 160 1 CS</t>
  </si>
  <si>
    <t>MW 1430-1545, 3616-1</t>
  </si>
  <si>
    <t>MATH 34 003</t>
  </si>
  <si>
    <t>MWF 1640-1730, 20761-1</t>
  </si>
  <si>
    <t>CHE 350 001</t>
  </si>
  <si>
    <t>TR 1035-1150, 10702-1</t>
  </si>
  <si>
    <t>SOC 30 002</t>
  </si>
  <si>
    <t>TR 1205-1320, 15460-1</t>
  </si>
  <si>
    <t>CRIM 432 001</t>
  </si>
  <si>
    <t>TR 1505-1620, 17589-1</t>
  </si>
  <si>
    <t>PPATH 590 001 MMP</t>
  </si>
  <si>
    <t>F 1220-1310, 3050-2</t>
  </si>
  <si>
    <t>NURS 250 001</t>
  </si>
  <si>
    <t>F 1325-1520, 20008-1</t>
  </si>
  <si>
    <t>MATH 421 001</t>
  </si>
  <si>
    <t>MWF 0905-0955, 20828-1</t>
  </si>
  <si>
    <t>JST 110 001 CS</t>
  </si>
  <si>
    <t>MWF 1010-1100, 19356-1</t>
  </si>
  <si>
    <t>RLST 110 001 CS</t>
  </si>
  <si>
    <t>MWF 1010-1100, 19357-1</t>
  </si>
  <si>
    <t>CAMS 110 001 CS</t>
  </si>
  <si>
    <t>MWF 1010-1100, 19358-1</t>
  </si>
  <si>
    <t>MATH 485 001</t>
  </si>
  <si>
    <t>MWF 1115-1205, 20904-1</t>
  </si>
  <si>
    <t>PPEM 120 001</t>
  </si>
  <si>
    <t>MWF 1325-1415, 2823-1</t>
  </si>
  <si>
    <t>MGMT 425 007 CS</t>
  </si>
  <si>
    <t>MW 1430-1545, 4915-1</t>
  </si>
  <si>
    <t>IST 425 007 CS</t>
  </si>
  <si>
    <t>MW 1430-1545, 14454-1</t>
  </si>
  <si>
    <t>ENGR 425 007 CS</t>
  </si>
  <si>
    <t>MW 1430-1545, 11314-1</t>
  </si>
  <si>
    <t>FRNSC 413 001</t>
  </si>
  <si>
    <t>TR 0800-0850, 21357-1</t>
  </si>
  <si>
    <t>MGMT 215 001</t>
  </si>
  <si>
    <t>TR 0905-1020, 4490-1</t>
  </si>
  <si>
    <t>MGMT 215 002</t>
  </si>
  <si>
    <t>TR 1035-1150, 4491-1</t>
  </si>
  <si>
    <t>MGMT 215 003</t>
  </si>
  <si>
    <t>TR 1205-1320, 4492-1</t>
  </si>
  <si>
    <t>MGMT 215 004</t>
  </si>
  <si>
    <t>TR 1335-1450, 4493-1</t>
  </si>
  <si>
    <t>VBSC 50 001</t>
  </si>
  <si>
    <t>TR 1505-1620, 3583-1</t>
  </si>
  <si>
    <t>BIOL 448 001</t>
  </si>
  <si>
    <t>TR 1635-1750, 22645-1</t>
  </si>
  <si>
    <t>ENGL 15 003</t>
  </si>
  <si>
    <t>MWF 0905-0955, 16154-1</t>
  </si>
  <si>
    <t>ARTH 420 001</t>
  </si>
  <si>
    <t>MWF 1010-1100, 26497-1</t>
  </si>
  <si>
    <t>KINES 410 002</t>
  </si>
  <si>
    <t>MWF 1115-1205, 13867-1</t>
  </si>
  <si>
    <t>ARTH 435 002</t>
  </si>
  <si>
    <t>MWF 1220-1310, 26496-1</t>
  </si>
  <si>
    <t>SPAN 3 035 MMP</t>
  </si>
  <si>
    <t>MW 1325-1415, 15373-1</t>
  </si>
  <si>
    <t>ARTH 447 001</t>
  </si>
  <si>
    <t>MW 1430-1545, 27091-1</t>
  </si>
  <si>
    <t>ASIA 83S 001</t>
  </si>
  <si>
    <t>TR 0905-1020, 17499-1</t>
  </si>
  <si>
    <t>ARTH 450 001</t>
  </si>
  <si>
    <t>TR 1035-1150, 26502-1</t>
  </si>
  <si>
    <t>ACCTG 471 004</t>
  </si>
  <si>
    <t>TR 1205-1320, 4743-1</t>
  </si>
  <si>
    <t>ARTH 440 001</t>
  </si>
  <si>
    <t>TR 1335-1450, 26498-1</t>
  </si>
  <si>
    <t>ARTH 497 001</t>
  </si>
  <si>
    <t>TR 1505-1620, 26503-1</t>
  </si>
  <si>
    <t>ARTH 111 005L</t>
  </si>
  <si>
    <t>R 1640-1730, 1694-1</t>
  </si>
  <si>
    <t>ARTH 111 009L</t>
  </si>
  <si>
    <t>F 1325-1415, 1721-1</t>
  </si>
  <si>
    <t>BMB 205 001</t>
  </si>
  <si>
    <t>M 0905-0955, 29586-1</t>
  </si>
  <si>
    <t>CI 497 004</t>
  </si>
  <si>
    <t>M 1115-1415, 8202-1</t>
  </si>
  <si>
    <t>CI 185 001</t>
  </si>
  <si>
    <t>M 1430-1730, 28313-1</t>
  </si>
  <si>
    <t>PHOTO 402 001</t>
  </si>
  <si>
    <t>TR 0800-0955, 1330-1</t>
  </si>
  <si>
    <t>CHNS 403 001</t>
  </si>
  <si>
    <t>TR 1035-1150, 17876-1</t>
  </si>
  <si>
    <t>FOR 401 001</t>
  </si>
  <si>
    <t>TR 1205-1320, 3059-1</t>
  </si>
  <si>
    <t>PLSC 453 003</t>
  </si>
  <si>
    <t>TR 1335-1450, 30140-1</t>
  </si>
  <si>
    <t>GD 202 001</t>
  </si>
  <si>
    <t>TR 1505-1620, 1842-1</t>
  </si>
  <si>
    <t>ARTH 326 001</t>
  </si>
  <si>
    <t>TR 1635-1750, 26491-1</t>
  </si>
  <si>
    <t>THEA 497 003</t>
  </si>
  <si>
    <t>W 1115-1310, 2383-1</t>
  </si>
  <si>
    <t>ARCH 412 001</t>
  </si>
  <si>
    <t>W 1325-1625, 1536-1</t>
  </si>
  <si>
    <t>ARTH 111 008L</t>
  </si>
  <si>
    <t>F 1115-1205, 1720-1</t>
  </si>
  <si>
    <t>ARTH 130 001L</t>
  </si>
  <si>
    <t>F 1220-1310, 2289-1</t>
  </si>
  <si>
    <t>ARTH 111 001L</t>
  </si>
  <si>
    <t>F 1325-1415, 2061-1</t>
  </si>
  <si>
    <t>STAT 464 001</t>
  </si>
  <si>
    <t>MWF 0905-0955, 23708-1</t>
  </si>
  <si>
    <t>BBH 497 005</t>
  </si>
  <si>
    <t>MWF 1010-1100, 28208-1</t>
  </si>
  <si>
    <t>ARTH 130 001</t>
  </si>
  <si>
    <t>MW 1115-1205, 2288-1</t>
  </si>
  <si>
    <t>CRIM 12 008 CS</t>
  </si>
  <si>
    <t>MWF 1220-1310, 28006-1</t>
  </si>
  <si>
    <t>SOC 12 006 CS</t>
  </si>
  <si>
    <t>MWF 1220-1310, 28008-1</t>
  </si>
  <si>
    <t>SOC 30 001</t>
  </si>
  <si>
    <t>MWF 1325-1415, 15458-1</t>
  </si>
  <si>
    <t>IT 130 003</t>
  </si>
  <si>
    <t>MWF 1430-1520, 18480-1</t>
  </si>
  <si>
    <t>ARTH 120 001</t>
  </si>
  <si>
    <t>TR 0905-1020, 27562-1</t>
  </si>
  <si>
    <t>PLSC 497 003 CS</t>
  </si>
  <si>
    <t>TR 1035-1150, 27758-1</t>
  </si>
  <si>
    <t>AFAM 497 001 CS</t>
  </si>
  <si>
    <t>TR 1035-1150, 28009-1</t>
  </si>
  <si>
    <t>ARTH 303 001</t>
  </si>
  <si>
    <t>TR 1205-1320, 26487-1</t>
  </si>
  <si>
    <t>SC 200 001</t>
  </si>
  <si>
    <t>TR 1335-1450, 20333-1</t>
  </si>
  <si>
    <t>ARTH 297 001</t>
  </si>
  <si>
    <t>TR 1505-1620, 26484-1</t>
  </si>
  <si>
    <t>PLSC 10 002</t>
  </si>
  <si>
    <t>TR 1635-1750, 18444-1</t>
  </si>
  <si>
    <t>AEE 597 001</t>
  </si>
  <si>
    <t>W 1535-1730, 3741-1</t>
  </si>
  <si>
    <t>VBSC 503 001 MMP CS</t>
  </si>
  <si>
    <t>F 1115-1205, 2939-2</t>
  </si>
  <si>
    <t>MCIBS 503 001 MMP CS</t>
  </si>
  <si>
    <t>F 1115-1205, 20871-2</t>
  </si>
  <si>
    <t>BIOL 503 001 MMP CS</t>
  </si>
  <si>
    <t>F 1115-1205, 21453-2</t>
  </si>
  <si>
    <t>BMMB 503 001 MMP CS</t>
  </si>
  <si>
    <t>F 1115-1205, 21851-2</t>
  </si>
  <si>
    <t>INART 62 001</t>
  </si>
  <si>
    <t>MW 0800-0915, 1013-1</t>
  </si>
  <si>
    <t>AA 323 002</t>
  </si>
  <si>
    <t>MW 1335-1450, 27466-1</t>
  </si>
  <si>
    <t>CAS 137H 008</t>
  </si>
  <si>
    <t>TR 0905-1020, 17478-1</t>
  </si>
  <si>
    <t>ENGL 463 001</t>
  </si>
  <si>
    <t>TR 1035-1150, 26140-1</t>
  </si>
  <si>
    <t>CED 420 001 CS</t>
  </si>
  <si>
    <t>TR 1205-1320, 28566-1</t>
  </si>
  <si>
    <t>WMNST 420 001 CS</t>
  </si>
  <si>
    <t>TR 1205-1320, 29122-1</t>
  </si>
  <si>
    <t>AA 323 001</t>
  </si>
  <si>
    <t>TR 1335-1450, 1809-1</t>
  </si>
  <si>
    <t>BA 497 001</t>
  </si>
  <si>
    <t>TR 1505-1620, 5099-1</t>
  </si>
  <si>
    <t>ECON 597 001</t>
  </si>
  <si>
    <t>W 0930-1230, 19353-1</t>
  </si>
  <si>
    <t>BISC 3 045L</t>
  </si>
  <si>
    <t>F 1010-1100, 23344-1</t>
  </si>
  <si>
    <t>BISC 3 013L</t>
  </si>
  <si>
    <t>F 1115-1205, 21547-1</t>
  </si>
  <si>
    <t>GD 1S 001</t>
  </si>
  <si>
    <t>F 1325-1415, 1835-1</t>
  </si>
  <si>
    <t>INART 258B 001</t>
  </si>
  <si>
    <t>M 0800-0850, 1021-1</t>
  </si>
  <si>
    <t>ARCH 311 001</t>
  </si>
  <si>
    <t>MW 1115-1230, 2016-1</t>
  </si>
  <si>
    <t>ARTH 111H 001</t>
  </si>
  <si>
    <t>MWF 1325-1415, 27610-1</t>
  </si>
  <si>
    <t>ECE 479 001</t>
  </si>
  <si>
    <t>M 1430-1730, 7492-1</t>
  </si>
  <si>
    <t>SOC 405 001</t>
  </si>
  <si>
    <t>TR 0905-1020, 15030-1</t>
  </si>
  <si>
    <t>SOC 207 001</t>
  </si>
  <si>
    <t>TR 1035-1150, 15618-1</t>
  </si>
  <si>
    <t>ART 211 001</t>
  </si>
  <si>
    <t>TR 1220-1310, 2058-1</t>
  </si>
  <si>
    <t>RSOC 573 001</t>
  </si>
  <si>
    <t>T 1430-1730, 25549-1</t>
  </si>
  <si>
    <t>RSOC 517 001</t>
  </si>
  <si>
    <t>W 1430-1730, 3024-1</t>
  </si>
  <si>
    <t>BISC 3 043L</t>
  </si>
  <si>
    <t>R 1325-1415, 21632-1</t>
  </si>
  <si>
    <t>CNED 422 001</t>
  </si>
  <si>
    <t>R 1430-1730, 7591-1</t>
  </si>
  <si>
    <t>ARTH 111 006L</t>
  </si>
  <si>
    <t>F 0905-0955, 1698-1</t>
  </si>
  <si>
    <t>ARTH 130 004L</t>
  </si>
  <si>
    <t>F 1115-1205, 2292-1</t>
  </si>
  <si>
    <t>PHOTO 101 001</t>
  </si>
  <si>
    <t>MW 0800-0955, 2171-1</t>
  </si>
  <si>
    <t>GD 301 001</t>
  </si>
  <si>
    <t>MW 1115-1415, 1435-1</t>
  </si>
  <si>
    <t>BRS 500 001 CS</t>
  </si>
  <si>
    <t>TR 0905-1020, 3242-1</t>
  </si>
  <si>
    <t>ABE 500 001 CS</t>
  </si>
  <si>
    <t>TR 0905-1020, 10760-1</t>
  </si>
  <si>
    <t>EDTHP 430 001</t>
  </si>
  <si>
    <t>TR 1035-1150, 7899-1</t>
  </si>
  <si>
    <t>CI 597 002</t>
  </si>
  <si>
    <t>T 1430-1730, 26009-1</t>
  </si>
  <si>
    <t>EDTHP 523 001</t>
  </si>
  <si>
    <t>W 1430-1730, 7397-1</t>
  </si>
  <si>
    <t>BISC 3 044L</t>
  </si>
  <si>
    <t>R 1325-1415, 23064-1</t>
  </si>
  <si>
    <t>ARTH 111 004L</t>
  </si>
  <si>
    <t>R 1535-1625, 1697-1</t>
  </si>
  <si>
    <t>LARCH 590 001</t>
  </si>
  <si>
    <t>F 1220-1310, 1061-1</t>
  </si>
  <si>
    <t>GD 495 001</t>
  </si>
  <si>
    <t>F 1325-1520, 1437-1</t>
  </si>
  <si>
    <t>ARTH 1 002</t>
  </si>
  <si>
    <t>MWF 1115-1205, 26091-1</t>
  </si>
  <si>
    <t>ENGL 15 039</t>
  </si>
  <si>
    <t>MWF 1220-1310, 15967-1</t>
  </si>
  <si>
    <t>ARTH 1 001</t>
  </si>
  <si>
    <t>MWF 1325-1415, 2033-1</t>
  </si>
  <si>
    <t>SCM 450 003 MMP</t>
  </si>
  <si>
    <t>M 1430-1545, 4926-1</t>
  </si>
  <si>
    <t>SOC 405 002</t>
  </si>
  <si>
    <t>TR 1035-1150, 15031-1</t>
  </si>
  <si>
    <t>SOC 405 003</t>
  </si>
  <si>
    <t>TR 1205-1320, 17512-1</t>
  </si>
  <si>
    <t>ARTH 551 001</t>
  </si>
  <si>
    <t>T 1430-1730, 26506-1</t>
  </si>
  <si>
    <t>HPA 101 005L</t>
  </si>
  <si>
    <t>W 1010-1100, 12703-1</t>
  </si>
  <si>
    <t>ARTH 515 001</t>
  </si>
  <si>
    <t>W 1430-1730, 26504-1</t>
  </si>
  <si>
    <t>RSOC 597 001</t>
  </si>
  <si>
    <t>R 1430-1730, 3911-1</t>
  </si>
  <si>
    <t>ARTH 130 003L</t>
  </si>
  <si>
    <t>F 0905-0955, 2291-1</t>
  </si>
  <si>
    <t>ARTH 111 007L</t>
  </si>
  <si>
    <t>F 1010-1100, 1699-1</t>
  </si>
  <si>
    <t>ARTH 111 010L</t>
  </si>
  <si>
    <t>F 1430-1520, 1722-1</t>
  </si>
  <si>
    <t>AFAM 101 001 CS</t>
  </si>
  <si>
    <t>MWF 0905-0955, 17198-1</t>
  </si>
  <si>
    <t>WMNST 101 001 CS</t>
  </si>
  <si>
    <t>MWF 0905-0955, 18615-1</t>
  </si>
  <si>
    <t>WFS 310 001</t>
  </si>
  <si>
    <t>MW 1010-1100, 3607-1</t>
  </si>
  <si>
    <t>FDSC 150S 001</t>
  </si>
  <si>
    <t>MW 1115-1205, 29487-1</t>
  </si>
  <si>
    <t>CRIM 453 002 CS</t>
  </si>
  <si>
    <t>MWF 1220-1310, 17592-1</t>
  </si>
  <si>
    <t>WMNST 453 002 CS</t>
  </si>
  <si>
    <t>MWF 1220-1310, 17752-1</t>
  </si>
  <si>
    <t>HPA 210 001</t>
  </si>
  <si>
    <t>MWF 1325-1415, 13186-1</t>
  </si>
  <si>
    <t>COMM 489 002</t>
  </si>
  <si>
    <t>MWF 1430-1520, 27068-1</t>
  </si>
  <si>
    <t>CHE 590 001</t>
  </si>
  <si>
    <t>MWF 1535-1625, 10447-1</t>
  </si>
  <si>
    <t>BIOL 426 001</t>
  </si>
  <si>
    <t>TR 0905-1020, 23041-1</t>
  </si>
  <si>
    <t>GER 157 001</t>
  </si>
  <si>
    <t>TR 1035-1150, 17515-1</t>
  </si>
  <si>
    <t>ACCTG 404 403</t>
  </si>
  <si>
    <t>TR 1205-1320, 4664-1</t>
  </si>
  <si>
    <t>STAT 463 002</t>
  </si>
  <si>
    <t>TR 1335-1450, 20479-1</t>
  </si>
  <si>
    <t>BBH 251 001</t>
  </si>
  <si>
    <t>TR 1505-1620, 13126-1</t>
  </si>
  <si>
    <t>HIST 116 001</t>
  </si>
  <si>
    <t>TR 1635-1750, 27034-1</t>
  </si>
  <si>
    <t>ACCTG 211 005L</t>
  </si>
  <si>
    <t>F 1010-1100, 4887-1</t>
  </si>
  <si>
    <t>ACCTG 211 009L</t>
  </si>
  <si>
    <t>F 1115-1205, 4892-1</t>
  </si>
  <si>
    <t>KOR 2 001</t>
  </si>
  <si>
    <t>MWF 1010-1100, 14818-1</t>
  </si>
  <si>
    <t>HIED 501 001</t>
  </si>
  <si>
    <t>M 1115-1415, 8262-1</t>
  </si>
  <si>
    <t>PSU 9 006</t>
  </si>
  <si>
    <t>M 1430-1545, 6650-1</t>
  </si>
  <si>
    <t>GER 440 001</t>
  </si>
  <si>
    <t>TR 1035-1150, 14835-1</t>
  </si>
  <si>
    <t>KOR 401 001L</t>
  </si>
  <si>
    <t>T 1205-1320, 17684-1</t>
  </si>
  <si>
    <t>CED 417 001</t>
  </si>
  <si>
    <t>TR 1335-1450, 3260-1</t>
  </si>
  <si>
    <t>AGBM 445 001</t>
  </si>
  <si>
    <t>TR 1505-1620, 3816-1</t>
  </si>
  <si>
    <t>CI 495A 003 MMP</t>
  </si>
  <si>
    <t>TR 1635-1750, 7935-2</t>
  </si>
  <si>
    <t>ANSC 306 001 MMP</t>
  </si>
  <si>
    <t>W 0800-0955, 25342-2</t>
  </si>
  <si>
    <t>RSOC 590 001</t>
  </si>
  <si>
    <t>W 1115-1205, 29409-1</t>
  </si>
  <si>
    <t>BE 461 001L</t>
  </si>
  <si>
    <t>W 1325-1520, 11105-1</t>
  </si>
  <si>
    <t>AEE 297 601</t>
  </si>
  <si>
    <t>W 1600-1715, 29201-1</t>
  </si>
  <si>
    <t>BE 465 002L</t>
  </si>
  <si>
    <t>F 1115-1310, 11568-1</t>
  </si>
  <si>
    <t>KINES 200 001 MMP</t>
  </si>
  <si>
    <t>M 0800-0915, 12700-1</t>
  </si>
  <si>
    <t>MIS 446 001</t>
  </si>
  <si>
    <t>MWF 1010-1100, 4393-1</t>
  </si>
  <si>
    <t>MIS 446 002</t>
  </si>
  <si>
    <t>MWF 1115-1205, 4394-1</t>
  </si>
  <si>
    <t>SPAN 2 032 MMP</t>
  </si>
  <si>
    <t>MW 1220-1310, 15168-1</t>
  </si>
  <si>
    <t>HIST 144 001</t>
  </si>
  <si>
    <t>MWF 1325-1415, 15010-1</t>
  </si>
  <si>
    <t>STAT 463 001</t>
  </si>
  <si>
    <t>MWF 1430-1520, 20478-1</t>
  </si>
  <si>
    <t>STAT 461 001</t>
  </si>
  <si>
    <t>MF 1535-1625, 20474-1</t>
  </si>
  <si>
    <t>WFS 447 001</t>
  </si>
  <si>
    <t>TR 1035-1150, 3549-1</t>
  </si>
  <si>
    <t>PLSC 60 001 CS</t>
  </si>
  <si>
    <t>TR 1205-1320, 17603-1</t>
  </si>
  <si>
    <t>SOC 60 001 CS</t>
  </si>
  <si>
    <t>TR 1205-1320, 18467-1</t>
  </si>
  <si>
    <t>JST 60 001 CS</t>
  </si>
  <si>
    <t>TR 1205-1320, 18486-1</t>
  </si>
  <si>
    <t>ANTH 60 001 CS</t>
  </si>
  <si>
    <t>TR 1205-1320, 19116-1</t>
  </si>
  <si>
    <t>MATH 231 009</t>
  </si>
  <si>
    <t>TR 1335-1425, 21273-1</t>
  </si>
  <si>
    <t>SOC 1 007</t>
  </si>
  <si>
    <t>TR 1505-1620, 30178-1</t>
  </si>
  <si>
    <t>W 0800-0850, 12700-2</t>
  </si>
  <si>
    <t>ACCTG 211 003L</t>
  </si>
  <si>
    <t>F 0905-0955, 4886-1</t>
  </si>
  <si>
    <t>ACCTG 211 012L</t>
  </si>
  <si>
    <t>F 1220-1310, 4895-1</t>
  </si>
  <si>
    <t>ENGL 202A 003</t>
  </si>
  <si>
    <t>MWF 0905-0955, 16141-1</t>
  </si>
  <si>
    <t>GER 201 001</t>
  </si>
  <si>
    <t>M 1010-1100, 14830-1</t>
  </si>
  <si>
    <t>SPAN 2 020 MMP</t>
  </si>
  <si>
    <t>MW 1115-1205, 15129-1</t>
  </si>
  <si>
    <t>FDSC 402 001</t>
  </si>
  <si>
    <t>M 1220-1310, 3673-1</t>
  </si>
  <si>
    <t>ENGL 202A 011</t>
  </si>
  <si>
    <t>MWF 1325-1415, 16184-1</t>
  </si>
  <si>
    <t>ENGL 50 004</t>
  </si>
  <si>
    <t>MWF 1430-1520, 16617-1</t>
  </si>
  <si>
    <t>EDUC 100 15</t>
  </si>
  <si>
    <t>T 0905-0955, 8434-1</t>
  </si>
  <si>
    <t>CED 230 001</t>
  </si>
  <si>
    <t>TR 1035-1150, 3257-1</t>
  </si>
  <si>
    <t>CED 275 001</t>
  </si>
  <si>
    <t>TR 1505-1620, 25585-1</t>
  </si>
  <si>
    <t>SOILS 590 001 CS</t>
  </si>
  <si>
    <t>T 1335-1425, 3589-1</t>
  </si>
  <si>
    <t>T 1430-1625, 3947-1</t>
  </si>
  <si>
    <t>CI 495A 001 MMP</t>
  </si>
  <si>
    <t>TR 1635-1750, 7933-2</t>
  </si>
  <si>
    <t>AEE 297 001</t>
  </si>
  <si>
    <t>W 1010-1100, 3888-1</t>
  </si>
  <si>
    <t>BE 304 001L</t>
  </si>
  <si>
    <t>R 0905-1020, 11189-1</t>
  </si>
  <si>
    <t>BE 304 003L</t>
  </si>
  <si>
    <t>R 1335-1450, 26265-1</t>
  </si>
  <si>
    <t>BISC 3 054L</t>
  </si>
  <si>
    <t>R 1535-1625, 23353-1</t>
  </si>
  <si>
    <t>COMM 9010A 001 MMP</t>
  </si>
  <si>
    <t>F 1115-1230, 3945-2</t>
  </si>
  <si>
    <t>MF 0905-0955, 25342-1</t>
  </si>
  <si>
    <t>ARAB 3 002 MMP</t>
  </si>
  <si>
    <t>MWF 1115-1205, 17147-1</t>
  </si>
  <si>
    <t>BE 461 001</t>
  </si>
  <si>
    <t>MF 1325-1415, 10929-1</t>
  </si>
  <si>
    <t>ENGL 281 001</t>
  </si>
  <si>
    <t>MW 1430-1545, 16149-1</t>
  </si>
  <si>
    <t>AYFCE 497 001 MMP CS</t>
  </si>
  <si>
    <t>M 1600-1815, 29918-5</t>
  </si>
  <si>
    <t>CED 497 002 MMP CS</t>
  </si>
  <si>
    <t>M 1600-1815, 29919-5</t>
  </si>
  <si>
    <t>AEE 450 001</t>
  </si>
  <si>
    <t>TR 0905-1020, 3384-1</t>
  </si>
  <si>
    <t>GER 201 001L</t>
  </si>
  <si>
    <t>TR 1035-1150, 17672-1</t>
  </si>
  <si>
    <t>PPATH 9020A 001 MMP</t>
  </si>
  <si>
    <t>T 1220-1310, 3948-1</t>
  </si>
  <si>
    <t>CI 497 031</t>
  </si>
  <si>
    <t>TR 1325-1450, 28679-1</t>
  </si>
  <si>
    <t>ANSC 426 001</t>
  </si>
  <si>
    <t>TR 1535-1730, 3456-1</t>
  </si>
  <si>
    <t>R 1220-1310, 3948-3</t>
  </si>
  <si>
    <t>ENGL 202C 003</t>
  </si>
  <si>
    <t>MWF 0905-0955, 16423-1</t>
  </si>
  <si>
    <t>SPAN 2 012 MMP</t>
  </si>
  <si>
    <t>MW 1010-1100, 15091-1</t>
  </si>
  <si>
    <t>EEFE 512 001L</t>
  </si>
  <si>
    <t>M 1220-1310, 25547-1</t>
  </si>
  <si>
    <t>ANSC 543 001</t>
  </si>
  <si>
    <t>MW 1430-1545, 25351-1</t>
  </si>
  <si>
    <t>STAT 470W 001</t>
  </si>
  <si>
    <t>MW 1600-1715, 22644-1</t>
  </si>
  <si>
    <t>ENGL 202A 018</t>
  </si>
  <si>
    <t>TR 1035-1150, 16222-1</t>
  </si>
  <si>
    <t>ENGL 209 001</t>
  </si>
  <si>
    <t>TR 1505-1620, 17635-1</t>
  </si>
  <si>
    <t>EDTHP 597 003 CS</t>
  </si>
  <si>
    <t>R 1200-1500, 26154-1</t>
  </si>
  <si>
    <t>HIED 597 003 CS</t>
  </si>
  <si>
    <t>R 1200-1500, 26152-1</t>
  </si>
  <si>
    <t>EEFE 510 001L</t>
  </si>
  <si>
    <t>F 1010-1100, 25545-1</t>
  </si>
  <si>
    <t>FDSC 500A 001</t>
  </si>
  <si>
    <t>M 0905-0955, 3098-1</t>
  </si>
  <si>
    <t>EEFE 510 001</t>
  </si>
  <si>
    <t>MW 1010-1100, 25544-1</t>
  </si>
  <si>
    <t>ENGL 15 032</t>
  </si>
  <si>
    <t>MWF 1115-1205, 15921-1</t>
  </si>
  <si>
    <t>ANSC 311 001</t>
  </si>
  <si>
    <t>MWF 1220-1310, 3438-1</t>
  </si>
  <si>
    <t>FDSC 497 002</t>
  </si>
  <si>
    <t>MWF 1325-1415, 25779-1</t>
  </si>
  <si>
    <t>ENGL 214 001</t>
  </si>
  <si>
    <t>MW 1430-1545, 16044-1</t>
  </si>
  <si>
    <t>ENGL 281 002</t>
  </si>
  <si>
    <t>MW 1600-1715, 19342-1</t>
  </si>
  <si>
    <t>PSU 14 002</t>
  </si>
  <si>
    <t>T 0905-0955, 12830-1</t>
  </si>
  <si>
    <t>CED 375 001</t>
  </si>
  <si>
    <t>TR 1035-1150, 26023-1</t>
  </si>
  <si>
    <t>ENGL 15 086</t>
  </si>
  <si>
    <t>TR 1205-1320, 16120-1</t>
  </si>
  <si>
    <t>ERM 448 001</t>
  </si>
  <si>
    <t>TR 1335-1450, 28251-1</t>
  </si>
  <si>
    <t>AEE 413 001</t>
  </si>
  <si>
    <t>TR 1505-1620, 3382-1</t>
  </si>
  <si>
    <t>EEFE 531 001</t>
  </si>
  <si>
    <t>TR 1505-1620, 28992-1</t>
  </si>
  <si>
    <t>EEFE 590 001</t>
  </si>
  <si>
    <t>W 0905-0955, 29030-1</t>
  </si>
  <si>
    <t>BE 465 001L</t>
  </si>
  <si>
    <t>F 0905-1100, 11191-1</t>
  </si>
  <si>
    <t>MICRB 497 002 MMP</t>
  </si>
  <si>
    <t>MW 0905-0955, 27819-1</t>
  </si>
  <si>
    <t>BMB 482 001</t>
  </si>
  <si>
    <t>MW 1010-1100, 26683-1</t>
  </si>
  <si>
    <t>SPAN 2 023 MMP</t>
  </si>
  <si>
    <t>MW 1115-1205, 15132-1</t>
  </si>
  <si>
    <t>M 1220-1335, 3946-1</t>
  </si>
  <si>
    <t>PPEM 405 001</t>
  </si>
  <si>
    <t>MF 1430-1520, 2825-1</t>
  </si>
  <si>
    <t>PSU 16 459</t>
  </si>
  <si>
    <t>M 1535-1625, 20422-1</t>
  </si>
  <si>
    <t>INTAG 100 001</t>
  </si>
  <si>
    <t>TR 0905-1020, 2736-1</t>
  </si>
  <si>
    <t>FR 202 003</t>
  </si>
  <si>
    <t>TR 1035-1150, 16438-1</t>
  </si>
  <si>
    <t>ACCTG 573 403</t>
  </si>
  <si>
    <t>TR 1205-1320, 28359-1</t>
  </si>
  <si>
    <t>ACCTG 471 006</t>
  </si>
  <si>
    <t>TR 1335-1450, 4745-1</t>
  </si>
  <si>
    <t>MGMT 355 002</t>
  </si>
  <si>
    <t>TR 1505-1620, 4833-1</t>
  </si>
  <si>
    <t>ECLGY 510 001</t>
  </si>
  <si>
    <t>W 1325-1520, 24824-1</t>
  </si>
  <si>
    <t>ENGL 15 008</t>
  </si>
  <si>
    <t>MWF 0905-0955, 16481-1</t>
  </si>
  <si>
    <t>BRS 221 001</t>
  </si>
  <si>
    <t>MWF 1010-1100, 3238-1</t>
  </si>
  <si>
    <t>BRS 300 001</t>
  </si>
  <si>
    <t>MWF 1115-1205, 3239-1</t>
  </si>
  <si>
    <t>ENGL 222 001</t>
  </si>
  <si>
    <t>MWF 1220-1310, 27000-1</t>
  </si>
  <si>
    <t>HIED 843 001</t>
  </si>
  <si>
    <t>M 1430-1730, 28929-1</t>
  </si>
  <si>
    <t>ENGL 15S 004</t>
  </si>
  <si>
    <t>TR 0905-1020, 18043-1</t>
  </si>
  <si>
    <t>CI 280 002</t>
  </si>
  <si>
    <t>TR 1035-1150, 7650-1</t>
  </si>
  <si>
    <t>HPA 455 001</t>
  </si>
  <si>
    <t>TR 1205-1320, 12780-1</t>
  </si>
  <si>
    <t>AG 150 009</t>
  </si>
  <si>
    <t>T 1325-1520, 3883-1</t>
  </si>
  <si>
    <t>ANSC 217 001</t>
  </si>
  <si>
    <t>TR 1535-1730, 3430-1</t>
  </si>
  <si>
    <t>FOR 421 001L</t>
  </si>
  <si>
    <t>W 1325-1725, 3800-1</t>
  </si>
  <si>
    <t>BE 1 001</t>
  </si>
  <si>
    <t>R 1335-1450, 11098-1</t>
  </si>
  <si>
    <t>TURF 9240A 001 MMP</t>
  </si>
  <si>
    <t>M 0800-0915, 3949-1</t>
  </si>
  <si>
    <t>ERM 450 001 MMP</t>
  </si>
  <si>
    <t>MW 1220-1310, 3231-1</t>
  </si>
  <si>
    <t>SOILS 9010A 001 MMP</t>
  </si>
  <si>
    <t>M 1325-1415, 3940-1</t>
  </si>
  <si>
    <t>BE 467 001</t>
  </si>
  <si>
    <t>MF 1430-1520, 10933-1</t>
  </si>
  <si>
    <t>CMPSC 465 008R</t>
  </si>
  <si>
    <t>M 1535-1625, 29145-1</t>
  </si>
  <si>
    <t>ERM 447 001 MMP</t>
  </si>
  <si>
    <t>M 1640-1730, 3230-2</t>
  </si>
  <si>
    <t>HORT 445 001</t>
  </si>
  <si>
    <t>TR 0905-1020, 26246-1</t>
  </si>
  <si>
    <t>MKTG 327 001</t>
  </si>
  <si>
    <t>TR 1035-1150, 5219-1</t>
  </si>
  <si>
    <t>MKTG 437 001</t>
  </si>
  <si>
    <t>TR 1205-1320, 5197-1</t>
  </si>
  <si>
    <t>AG 150 004</t>
  </si>
  <si>
    <t>TR 1335-1425, 3881-1</t>
  </si>
  <si>
    <t>TURF 235 001</t>
  </si>
  <si>
    <t>TR 1505-1620, 2827-1</t>
  </si>
  <si>
    <t>CED 450 001</t>
  </si>
  <si>
    <t>TR 1635-1750, 25355-1</t>
  </si>
  <si>
    <t>W 0800-1100, 3230-1</t>
  </si>
  <si>
    <t>W 1325-1520, 3231-2</t>
  </si>
  <si>
    <t>F 1220-1310, 3940-3</t>
  </si>
  <si>
    <t>ASM 309 001 CS</t>
  </si>
  <si>
    <t>F 1325-1415, 3494-1</t>
  </si>
  <si>
    <t>ERM 309 001 CS</t>
  </si>
  <si>
    <t>F 1325-1415, 3224-1</t>
  </si>
  <si>
    <t>MATH 22 001</t>
  </si>
  <si>
    <t>MWF 0905-0955, 21061-1</t>
  </si>
  <si>
    <t>MWF 1010-1100, 2939-1</t>
  </si>
  <si>
    <t>MWF 1010-1100, 20871-1</t>
  </si>
  <si>
    <t>MWF 1010-1100, 21453-1</t>
  </si>
  <si>
    <t>MWF 1010-1100, 21851-1</t>
  </si>
  <si>
    <t>AEE 460 001</t>
  </si>
  <si>
    <t>MWF 1115-1205, 3394-1</t>
  </si>
  <si>
    <t>HORT 150N 001</t>
  </si>
  <si>
    <t>MWF 1325-1415, 2649-1</t>
  </si>
  <si>
    <t>TURF 434 001</t>
  </si>
  <si>
    <t>MW 1430-1545, 3663-1</t>
  </si>
  <si>
    <t>MATH 26 009</t>
  </si>
  <si>
    <t>MWF 1640-1730, 23044-1</t>
  </si>
  <si>
    <t>ENT 457 001 CS</t>
  </si>
  <si>
    <t>TR 0905-1020, 3172-1</t>
  </si>
  <si>
    <t>AGECO 457 001 CS</t>
  </si>
  <si>
    <t>TR 0905-1020, 3287-1</t>
  </si>
  <si>
    <t>ACCTG 403W 002</t>
  </si>
  <si>
    <t>TR 1035-1150, 4971-1</t>
  </si>
  <si>
    <t>AGBM 420 001</t>
  </si>
  <si>
    <t>TR 1205-1320, 3628-1</t>
  </si>
  <si>
    <t>JAPNS 3 003L</t>
  </si>
  <si>
    <t>R 1335-1450, 17660-1</t>
  </si>
  <si>
    <t>AGRO 590 001</t>
  </si>
  <si>
    <t>F 1220-1310, 3336-1</t>
  </si>
  <si>
    <t>F 1415-1530, 3943-3</t>
  </si>
  <si>
    <t>FOR 308 001</t>
  </si>
  <si>
    <t>MW 1010-1100, 3058-1</t>
  </si>
  <si>
    <t>BE 462 001</t>
  </si>
  <si>
    <t>MW 1115-1205, 10930-1</t>
  </si>
  <si>
    <t>FOR 308 001L</t>
  </si>
  <si>
    <t>M 1325-1725, 3582-1</t>
  </si>
  <si>
    <t>SCM 406 001</t>
  </si>
  <si>
    <t>TR 0905-1020, 4263-1</t>
  </si>
  <si>
    <t>AGRO 28 001</t>
  </si>
  <si>
    <t>TR 1115-1205, 3311-1</t>
  </si>
  <si>
    <t>ACCTG 403W 003</t>
  </si>
  <si>
    <t>TR 1205-1320, 4970-1</t>
  </si>
  <si>
    <t>ACCTG 473 001</t>
  </si>
  <si>
    <t>TR 1335-1450, 4769-1</t>
  </si>
  <si>
    <t>BBH 305 001</t>
  </si>
  <si>
    <t>TR 1505-1620, 13129-1</t>
  </si>
  <si>
    <t>CED 429 001</t>
  </si>
  <si>
    <t>TR 1635-1750, 3261-1</t>
  </si>
  <si>
    <t>W 0800-0915, 3949-2</t>
  </si>
  <si>
    <t>PSU 16 461</t>
  </si>
  <si>
    <t>W 1325-1415, 20424-1</t>
  </si>
  <si>
    <t>BIOL 400 007</t>
  </si>
  <si>
    <t>W 1430-1545, 21701-1</t>
  </si>
  <si>
    <t>BE 462 001D</t>
  </si>
  <si>
    <t>F 1115-1310, 11824-1</t>
  </si>
  <si>
    <t>F 1325-1625, 3893-2</t>
  </si>
  <si>
    <t>FOR 439 001L</t>
  </si>
  <si>
    <t>M 1325-1725, 26124-1</t>
  </si>
  <si>
    <t>COMM 471 003</t>
  </si>
  <si>
    <t>TR 0905-1020, 6785-1</t>
  </si>
  <si>
    <t>WFS 150S 001 CS</t>
  </si>
  <si>
    <t>T 1335-1520, 29565-1</t>
  </si>
  <si>
    <t>SOILS 450 001L</t>
  </si>
  <si>
    <t>T 1535-1730, 3601-1</t>
  </si>
  <si>
    <t>WFS 310 002L</t>
  </si>
  <si>
    <t>W 1220-1520, 2746-1</t>
  </si>
  <si>
    <t>R 1035-1230, 3938-2</t>
  </si>
  <si>
    <t>CRIM 250W 001L</t>
  </si>
  <si>
    <t>F 1010-1100, 17461-1</t>
  </si>
  <si>
    <t>CRIM 250W 002L</t>
  </si>
  <si>
    <t>F 1115-1205, 17462-1</t>
  </si>
  <si>
    <t>CRIM 250W 003L</t>
  </si>
  <si>
    <t>F 1220-1310, 17463-1</t>
  </si>
  <si>
    <t>CRIM 250W 004L</t>
  </si>
  <si>
    <t>F 1325-1415, 17464-1</t>
  </si>
  <si>
    <t>CRIM 250W 005L</t>
  </si>
  <si>
    <t>F 1430-1520, 17465-1</t>
  </si>
  <si>
    <t>CRIM 250W 006L</t>
  </si>
  <si>
    <t>F 1535-1625, 19616-1</t>
  </si>
  <si>
    <t>WFS 301 003L</t>
  </si>
  <si>
    <t>M 1325-1625, 3048-1</t>
  </si>
  <si>
    <t>AEE 311 001</t>
  </si>
  <si>
    <t>TR 0800-0955, 3377-1</t>
  </si>
  <si>
    <t>WFS 497 001</t>
  </si>
  <si>
    <t>TR 1035-1150, 3630-1</t>
  </si>
  <si>
    <t>WFS 410 001</t>
  </si>
  <si>
    <t>TR 1220-1310, 2747-1</t>
  </si>
  <si>
    <t>AED 225 002</t>
  </si>
  <si>
    <t>TR 1335-1450, 1667-1</t>
  </si>
  <si>
    <t>FOR 440 001</t>
  </si>
  <si>
    <t>TR 1505-1620, 3060-1</t>
  </si>
  <si>
    <t>WFS 497 603</t>
  </si>
  <si>
    <t>W 0800-1200, 3789-1</t>
  </si>
  <si>
    <t>W 1430-1545, 4926-2</t>
  </si>
  <si>
    <t>AEE 295 001</t>
  </si>
  <si>
    <t>F 0800-0850, 3373-1</t>
  </si>
  <si>
    <t>FOR 421 001</t>
  </si>
  <si>
    <t>MWF 0905-0955, 3799-1</t>
  </si>
  <si>
    <t>FDSC 404 001</t>
  </si>
  <si>
    <t>MWF 1115-1205, 3074-1</t>
  </si>
  <si>
    <t>ANSC 590 001</t>
  </si>
  <si>
    <t>M 1245-1400, 3533-1</t>
  </si>
  <si>
    <t>RPTM 325 601</t>
  </si>
  <si>
    <t>MW 1430-1545, 12850-1</t>
  </si>
  <si>
    <t>FOR 201 001</t>
  </si>
  <si>
    <t>TR 0905-1020, 3862-1</t>
  </si>
  <si>
    <t>ENGL 15 083</t>
  </si>
  <si>
    <t>TR 1035-1150, 16117-1</t>
  </si>
  <si>
    <t>AGBM 460 001</t>
  </si>
  <si>
    <t>TR 1205-1320, 3507-1</t>
  </si>
  <si>
    <t>AGBM 460 002</t>
  </si>
  <si>
    <t>TR 1335-1450, 3508-1</t>
  </si>
  <si>
    <t>BIOE 512 001</t>
  </si>
  <si>
    <t>TR 1505-1620, 25088-1</t>
  </si>
  <si>
    <t>WP 203 001</t>
  </si>
  <si>
    <t>W 0800-0850, 2874-1</t>
  </si>
  <si>
    <t>ECLGY 590 001</t>
  </si>
  <si>
    <t>W 1220-1310, 24825-1</t>
  </si>
  <si>
    <t>ERM 499 001</t>
  </si>
  <si>
    <t>W 1640-1730, 3640-1</t>
  </si>
  <si>
    <t>WP 203 001L</t>
  </si>
  <si>
    <t>F 0800-0850, 3629-1</t>
  </si>
  <si>
    <t>ASM 310 001</t>
  </si>
  <si>
    <t>MF 0905-0955, 3495-1</t>
  </si>
  <si>
    <t>ENGL 202A 006</t>
  </si>
  <si>
    <t>MWF 1115-1205, 16178-1</t>
  </si>
  <si>
    <t>VBSC 50 004</t>
  </si>
  <si>
    <t>MWF 1220-1310, 3755-1</t>
  </si>
  <si>
    <t>SOILS 519 001</t>
  </si>
  <si>
    <t>MWF 1325-1415, 26252-1</t>
  </si>
  <si>
    <t>SOILS 420 001</t>
  </si>
  <si>
    <t>MWF 1535-1625, 3809-1</t>
  </si>
  <si>
    <t>HORT 517 001</t>
  </si>
  <si>
    <t>MF 1640-1730, 29052-1</t>
  </si>
  <si>
    <t>ENGL 15A 004</t>
  </si>
  <si>
    <t>TR 0905-1020, 16280-1</t>
  </si>
  <si>
    <t>CHNS 1 005L</t>
  </si>
  <si>
    <t>T 1205-1320, 19156-1</t>
  </si>
  <si>
    <t>PSU 9 011</t>
  </si>
  <si>
    <t>T 1505-1620, 6655-1</t>
  </si>
  <si>
    <t>ASM 310 001L</t>
  </si>
  <si>
    <t>W 0800-0955, 3611-1</t>
  </si>
  <si>
    <t>EDLDR 589 001</t>
  </si>
  <si>
    <t>R 1115-1415, 25597-1</t>
  </si>
  <si>
    <t>R 1430-1625, 3947-2</t>
  </si>
  <si>
    <t>CE 597 004 CS</t>
  </si>
  <si>
    <t>M 1010-1100, 26277-1</t>
  </si>
  <si>
    <t>ABE 597 002 CS</t>
  </si>
  <si>
    <t>M 1010-1100, 11751-1</t>
  </si>
  <si>
    <t>STAT 466 001</t>
  </si>
  <si>
    <t>MWF 1115-1205, 23237-1</t>
  </si>
  <si>
    <t>HIST 10 005</t>
  </si>
  <si>
    <t>MWF 1220-1310, 28327-1</t>
  </si>
  <si>
    <t>BIOL 463 001</t>
  </si>
  <si>
    <t>MWF 1535-1625, 23742-1</t>
  </si>
  <si>
    <t>WFS 452 001</t>
  </si>
  <si>
    <t>TR 0800-0850, 2748-1</t>
  </si>
  <si>
    <t>CED 309 001</t>
  </si>
  <si>
    <t>TR 0905-1020, 3258-1</t>
  </si>
  <si>
    <t>KOR 120 001</t>
  </si>
  <si>
    <t>TR 1035-1150, 26704-1</t>
  </si>
  <si>
    <t>ACCTG 405 401</t>
  </si>
  <si>
    <t>TR 1205-1320, 4682-1</t>
  </si>
  <si>
    <t>WFS 422 001</t>
  </si>
  <si>
    <t>TR 1335-1450, 26216-1</t>
  </si>
  <si>
    <t>VBSC 451 001</t>
  </si>
  <si>
    <t>TR 1505-1620, 2911-1</t>
  </si>
  <si>
    <t>ACCTG 211 006L</t>
  </si>
  <si>
    <t>F 1010-1100, 4889-1</t>
  </si>
  <si>
    <t>ACCTG 211 014L</t>
  </si>
  <si>
    <t>F 1325-1415, 4897-1</t>
  </si>
  <si>
    <t>FDSC 408 001 MMP</t>
  </si>
  <si>
    <t>MWF 0800-0850, 3075-1</t>
  </si>
  <si>
    <t>FDSC 400 001</t>
  </si>
  <si>
    <t>MWF 0905-0955, 3572-1</t>
  </si>
  <si>
    <t>FDSC 411 001</t>
  </si>
  <si>
    <t>MWF 1010-1100, 3076-1</t>
  </si>
  <si>
    <t>FOR 410 001</t>
  </si>
  <si>
    <t>MWF 1115-1205, 26122-1</t>
  </si>
  <si>
    <t>WFS 301 001</t>
  </si>
  <si>
    <t>M 1220-1310, 3604-1</t>
  </si>
  <si>
    <t>ANSC 431 001</t>
  </si>
  <si>
    <t>MWF 1325-1415, 3552-1</t>
  </si>
  <si>
    <t>STAT 240 001</t>
  </si>
  <si>
    <t>MF 1430-1520, 20404-1</t>
  </si>
  <si>
    <t>MKTG 450 002</t>
  </si>
  <si>
    <t>MW 1600-1715, 5220-1</t>
  </si>
  <si>
    <t>ENT 222 001</t>
  </si>
  <si>
    <t>TR 1035-1150, 3167-1</t>
  </si>
  <si>
    <t>FIN 531 401</t>
  </si>
  <si>
    <t>TR 1205-1320, 5037-1</t>
  </si>
  <si>
    <t>WFS 430 001</t>
  </si>
  <si>
    <t>TR 1335-1450, 26425-1</t>
  </si>
  <si>
    <t>BE 460 001</t>
  </si>
  <si>
    <t>T 1535-1730, 10928-1</t>
  </si>
  <si>
    <t>KINES 61 015L CS</t>
  </si>
  <si>
    <t>W 1430-1520, 13521-1</t>
  </si>
  <si>
    <t>KINES 61 016L CS</t>
  </si>
  <si>
    <t>W 1430-1520, 13773-1</t>
  </si>
  <si>
    <t>ASM 327 001</t>
  </si>
  <si>
    <t>MF 0800-0850, 3522-1</t>
  </si>
  <si>
    <t>COMM 310 001</t>
  </si>
  <si>
    <t>MW 0905-0955, 6666-1</t>
  </si>
  <si>
    <t>RM 302 001</t>
  </si>
  <si>
    <t>MWF 1010-1100, 4224-1</t>
  </si>
  <si>
    <t>MIS 204 004</t>
  </si>
  <si>
    <t>MWF 1115-1205, 25766-1</t>
  </si>
  <si>
    <t>MIS 204 003</t>
  </si>
  <si>
    <t>MWF 1220-1310, 4347-1</t>
  </si>
  <si>
    <t>BIOL 133 001</t>
  </si>
  <si>
    <t>MWF 1325-1415, 23018-1</t>
  </si>
  <si>
    <t>EMCH 212 002</t>
  </si>
  <si>
    <t>MWF 1430-1520, 11075-1</t>
  </si>
  <si>
    <t>VBSC 403 001 CS</t>
  </si>
  <si>
    <t>MWF 1535-1625, 2892-1</t>
  </si>
  <si>
    <t>VBSC 403H 002 CS</t>
  </si>
  <si>
    <t>MWF 1535-1625, 3737-1</t>
  </si>
  <si>
    <t>SOC 1 004 MMP</t>
  </si>
  <si>
    <t>TR 0905-1020, 15256-1</t>
  </si>
  <si>
    <t>BBH 316 002</t>
  </si>
  <si>
    <t>TR 1035-1150, 13323-1</t>
  </si>
  <si>
    <t>FDSC 200 001</t>
  </si>
  <si>
    <t>TR 1205-1320, 3064-1</t>
  </si>
  <si>
    <t>BA 303 001</t>
  </si>
  <si>
    <t>TR 1335-1450, 4800-1</t>
  </si>
  <si>
    <t>BBH 311 002</t>
  </si>
  <si>
    <t>TR 1505-1620, 13643-1</t>
  </si>
  <si>
    <t>CRIM 100 002</t>
  </si>
  <si>
    <t>TR 1635-1750, 17384-1</t>
  </si>
  <si>
    <t>ACCTG 432 501</t>
  </si>
  <si>
    <t>MW 0930-1045, 26693-1</t>
  </si>
  <si>
    <t>MKTG 473 001</t>
  </si>
  <si>
    <t>MWF 1220-1310, 5295-1</t>
  </si>
  <si>
    <t>MKTG 473 002</t>
  </si>
  <si>
    <t>MWF 1325-1415, 5296-1</t>
  </si>
  <si>
    <t>COMM 420 002</t>
  </si>
  <si>
    <t>MW 1430-1545, 6948-1</t>
  </si>
  <si>
    <t>ENGL 202D 038</t>
  </si>
  <si>
    <t>TR 1205-1320, 15938-1</t>
  </si>
  <si>
    <t>CMPSC 101 007R</t>
  </si>
  <si>
    <t>T 1335-1450, 11830-1</t>
  </si>
  <si>
    <t>COMM 260W 012</t>
  </si>
  <si>
    <t>WF 0800-0915, 6856-1</t>
  </si>
  <si>
    <t>ANSC 410 001L</t>
  </si>
  <si>
    <t>R 1335-1735, 3563-1</t>
  </si>
  <si>
    <t>CAS 283 001L</t>
  </si>
  <si>
    <t>F 1010-1100, 17858-1</t>
  </si>
  <si>
    <t>CAS 283 002L</t>
  </si>
  <si>
    <t>F 1115-1205, 17859-1</t>
  </si>
  <si>
    <t>ERM 431 001 CS</t>
  </si>
  <si>
    <t>MWF 0800-0850, 3229-1</t>
  </si>
  <si>
    <t>VBSC 431 001 CS</t>
  </si>
  <si>
    <t>MWF 0800-0850, 2897-1</t>
  </si>
  <si>
    <t>BE 304 001</t>
  </si>
  <si>
    <t>MW 0905-0955, 10924-1</t>
  </si>
  <si>
    <t>BE 308 001</t>
  </si>
  <si>
    <t>MWF 1010-1100, 10925-1</t>
  </si>
  <si>
    <t>AG 150 010</t>
  </si>
  <si>
    <t>M 1115-1205, 3884-1</t>
  </si>
  <si>
    <t>KINES 82 004L CS</t>
  </si>
  <si>
    <t>M 1220-1310, 13628-1</t>
  </si>
  <si>
    <t>KINES 82 005L CS</t>
  </si>
  <si>
    <t>M 1220-1310, 13629-1</t>
  </si>
  <si>
    <t>LING 1 001</t>
  </si>
  <si>
    <t>MWF 1325-1415, 14953-1</t>
  </si>
  <si>
    <t>MATH 415 003 CS</t>
  </si>
  <si>
    <t>MWF 1430-1520, 22697-1</t>
  </si>
  <si>
    <t>STAT 415 003 CS</t>
  </si>
  <si>
    <t>MWF 1430-1520, 20467-1</t>
  </si>
  <si>
    <t>LARCH 386 001</t>
  </si>
  <si>
    <t>MW 1600-1715, 1050-1</t>
  </si>
  <si>
    <t>ASIA 103 001 CS</t>
  </si>
  <si>
    <t>TR 0905-1020, 17500-1</t>
  </si>
  <si>
    <t>RLST 103 001 CS</t>
  </si>
  <si>
    <t>TR 0905-1020, 29220-1</t>
  </si>
  <si>
    <t>STAT 415 004 CS</t>
  </si>
  <si>
    <t>TR 1035-1150, 23468-1</t>
  </si>
  <si>
    <t>MATH 415 004 CS</t>
  </si>
  <si>
    <t>TR 1035-1150, 23487-1</t>
  </si>
  <si>
    <t>BBH 452 001</t>
  </si>
  <si>
    <t>TR 1205-1320, 13866-1</t>
  </si>
  <si>
    <t>NURS 452 002 CS</t>
  </si>
  <si>
    <t>TR 1205-1320, 26613-1</t>
  </si>
  <si>
    <t>SOC 405 004</t>
  </si>
  <si>
    <t>TR 1335-1450, 19461-1</t>
  </si>
  <si>
    <t>AGBM 338 001</t>
  </si>
  <si>
    <t>TR 1505-1620, 3505-1</t>
  </si>
  <si>
    <t>VBSC 130 001</t>
  </si>
  <si>
    <t>TR 1635-1750, 3715-1</t>
  </si>
  <si>
    <t>KINES 82 006L</t>
  </si>
  <si>
    <t>W 1220-1310, 27517-1</t>
  </si>
  <si>
    <t>ACCTG 211 007L</t>
  </si>
  <si>
    <t>F 1115-1205, 4890-1</t>
  </si>
  <si>
    <t>SOC 5 004</t>
  </si>
  <si>
    <t>MWF 0905-0955, 15351-1</t>
  </si>
  <si>
    <t>CHNS 2 002</t>
  </si>
  <si>
    <t>MWF 1010-1100, 18593-1</t>
  </si>
  <si>
    <t>LING 493 001</t>
  </si>
  <si>
    <t>MWF 1115-1205, 28371-1</t>
  </si>
  <si>
    <t>SOILS 412W 001</t>
  </si>
  <si>
    <t>MW 1220-1310, 3588-1</t>
  </si>
  <si>
    <t>SPAN 3 030 MMP</t>
  </si>
  <si>
    <t>MW 1325-1415, 15367-1</t>
  </si>
  <si>
    <t>VBSC 50 002</t>
  </si>
  <si>
    <t>MWF 1430-1520, 3643-1</t>
  </si>
  <si>
    <t>ASM 424 001</t>
  </si>
  <si>
    <t>MW 1535-1625, 3523-1</t>
  </si>
  <si>
    <t>ENGL 15 089</t>
  </si>
  <si>
    <t>TR 0905-1020, 16123-1</t>
  </si>
  <si>
    <t>RUS 401 001</t>
  </si>
  <si>
    <t>TR 1035-1150, 15025-1</t>
  </si>
  <si>
    <t>BE 477 001</t>
  </si>
  <si>
    <t>TR 1205-1320, 12053-1</t>
  </si>
  <si>
    <t>BE 464 001</t>
  </si>
  <si>
    <t>TR 1335-1450, 10931-1</t>
  </si>
  <si>
    <t>ENGL 15 007</t>
  </si>
  <si>
    <t>MWF 0905-0955, 16411-1</t>
  </si>
  <si>
    <t>ENGL 15 017</t>
  </si>
  <si>
    <t>MWF 1010-1100, 16675-1</t>
  </si>
  <si>
    <t>BE 465 001</t>
  </si>
  <si>
    <t>MW 1115-1205, 10932-1</t>
  </si>
  <si>
    <t>SPAN 3 028 MMP</t>
  </si>
  <si>
    <t>MW 1220-1310, 15364-1</t>
  </si>
  <si>
    <t>BRS 422 001</t>
  </si>
  <si>
    <t>MW 1325-1415, 3790-1</t>
  </si>
  <si>
    <t>BRS 428 001</t>
  </si>
  <si>
    <t>MW 1430-1520, 3241-1</t>
  </si>
  <si>
    <t>AEE 350 001</t>
  </si>
  <si>
    <t>MW 1535-1730, 3379-1</t>
  </si>
  <si>
    <t>ENGL 15 074</t>
  </si>
  <si>
    <t>TR 0905-1020, 16078-1</t>
  </si>
  <si>
    <t>ERM 402 001 CS</t>
  </si>
  <si>
    <t>TR 1035-1150, 3226-1</t>
  </si>
  <si>
    <t>BRS 402 001 CS</t>
  </si>
  <si>
    <t>TR 1035-1150, 3819-1</t>
  </si>
  <si>
    <t>AGBM 308 001</t>
  </si>
  <si>
    <t>TR 1205-1320, 3579-1</t>
  </si>
  <si>
    <t>BMMB 597 001</t>
  </si>
  <si>
    <t>TR 1330-1500, 29669-1</t>
  </si>
  <si>
    <t>BE 460 002D</t>
  </si>
  <si>
    <t>R 1535-1730, 11823-1</t>
  </si>
  <si>
    <t>ENGL 15 006</t>
  </si>
  <si>
    <t>MWF 0905-0955, 16344-1</t>
  </si>
  <si>
    <t>ENGL 202A 005</t>
  </si>
  <si>
    <t>MWF 1010-1100, 16176-1</t>
  </si>
  <si>
    <t>HORT 455 001 CS</t>
  </si>
  <si>
    <t>MWF 1115-1205, 2669-1</t>
  </si>
  <si>
    <t>AGBM 455 001 CS</t>
  </si>
  <si>
    <t>MWF 1115-1205, 3787-1</t>
  </si>
  <si>
    <t>CED 155 001</t>
  </si>
  <si>
    <t>MWF 1220-1310, 25354-1</t>
  </si>
  <si>
    <t>ENGL 15 045</t>
  </si>
  <si>
    <t>MWF 1325-1415, 15973-1</t>
  </si>
  <si>
    <t>SPAN 3 036 MMP</t>
  </si>
  <si>
    <t>MW 1430-1520, 15374-1</t>
  </si>
  <si>
    <t>TURF 9360A 001 MMP</t>
  </si>
  <si>
    <t>T 0905-1020, 3944-1</t>
  </si>
  <si>
    <t>CHNS 3 001L</t>
  </si>
  <si>
    <t>T 1035-1150, 17689-1</t>
  </si>
  <si>
    <t>CHNS 110 001L</t>
  </si>
  <si>
    <t>T 1205-1320, 19527-1</t>
  </si>
  <si>
    <t>R 0905-1020, 3944-2</t>
  </si>
  <si>
    <t>EDLDR 587 001 CS</t>
  </si>
  <si>
    <t>R 1115-1415, 8166-1</t>
  </si>
  <si>
    <t>EDTHP 587 001 CS</t>
  </si>
  <si>
    <t>R 1115-1415, 7891-1</t>
  </si>
  <si>
    <t>HIED 587 001 CS</t>
  </si>
  <si>
    <t>R 1115-1415, 7920-1</t>
  </si>
  <si>
    <t>BISC 3 014L</t>
  </si>
  <si>
    <t>R 1430-1520, 21548-1</t>
  </si>
  <si>
    <t>BE 460 001D</t>
  </si>
  <si>
    <t>R 1535-1730, 11822-1</t>
  </si>
  <si>
    <t>SOILS 418 001 CS</t>
  </si>
  <si>
    <t>MW 0800-0850, 2904-1</t>
  </si>
  <si>
    <t>AGECO 418 001 CS</t>
  </si>
  <si>
    <t>MW 0800-0850, 3285-1</t>
  </si>
  <si>
    <t>ANSC 418 001 CS</t>
  </si>
  <si>
    <t>MW 0800-0850, 3455-1</t>
  </si>
  <si>
    <t>AGRO 423 001</t>
  </si>
  <si>
    <t>MWF 1010-1100, 3312-1</t>
  </si>
  <si>
    <t>SOILS 450 001</t>
  </si>
  <si>
    <t>MW 1115-1205, 2905-1</t>
  </si>
  <si>
    <t>ENGL 202A 009</t>
  </si>
  <si>
    <t>MWF 1220-1310, 16182-1</t>
  </si>
  <si>
    <t>RM 450 003</t>
  </si>
  <si>
    <t>TR 0905-1020, 29283-1</t>
  </si>
  <si>
    <t>ASM 9020B 001 MMP</t>
  </si>
  <si>
    <t>T 1115-1205, 30230-2</t>
  </si>
  <si>
    <t>SOILS 403 001</t>
  </si>
  <si>
    <t>T 1335-1450, 3596-1</t>
  </si>
  <si>
    <t>R 0800-0850, 3946-3</t>
  </si>
  <si>
    <t>AGRO 28 001L</t>
  </si>
  <si>
    <t>R 1220-1415, 3682-1</t>
  </si>
  <si>
    <t>AGRO 28 002L</t>
  </si>
  <si>
    <t>R 1430-1625, 3683-1</t>
  </si>
  <si>
    <t>SOILS 403 001L</t>
  </si>
  <si>
    <t>F 1325-1725, 2902-1</t>
  </si>
  <si>
    <t>VBSC 421 001L CS</t>
  </si>
  <si>
    <t>MWF 0800-0955, 3575-1</t>
  </si>
  <si>
    <t>BIOL 421 001L CS</t>
  </si>
  <si>
    <t>MWF 0800-0955, 22463-1</t>
  </si>
  <si>
    <t>VBSC 421 002L CS</t>
  </si>
  <si>
    <t>MWF 1010-1205, 3576-1</t>
  </si>
  <si>
    <t>BIOL 421 002L CS</t>
  </si>
  <si>
    <t>MWF 1010-1205, 22464-1</t>
  </si>
  <si>
    <t>VBSC 421 003L CS</t>
  </si>
  <si>
    <t>MWF 1220-1415, 3577-1</t>
  </si>
  <si>
    <t>ANSC 201 001L</t>
  </si>
  <si>
    <t>T 0800-0955, 3553-1</t>
  </si>
  <si>
    <t>ANSC 201 002L</t>
  </si>
  <si>
    <t>T 1010-1205, 3554-1</t>
  </si>
  <si>
    <t>ANSC 201 003L</t>
  </si>
  <si>
    <t>T 1220-1415, 3555-1</t>
  </si>
  <si>
    <t>ANSC 201 004L</t>
  </si>
  <si>
    <t>T 1430-1625, 3556-1</t>
  </si>
  <si>
    <t>ANSC 418 001L CS</t>
  </si>
  <si>
    <t>R 0800-0955, 3597-1</t>
  </si>
  <si>
    <t>AGECO 418 001L CS</t>
  </si>
  <si>
    <t>R 0800-0955, 3598-1</t>
  </si>
  <si>
    <t>SOILS 418 001L CS</t>
  </si>
  <si>
    <t>R 0800-0955, 3599-1</t>
  </si>
  <si>
    <t>ANSC 327 001L</t>
  </si>
  <si>
    <t>R 1010-1205, 3569-1</t>
  </si>
  <si>
    <t>CHEM 110 105R</t>
  </si>
  <si>
    <t>R 1335-1425, 22789-1</t>
  </si>
  <si>
    <t>SOILS 416 001L</t>
  </si>
  <si>
    <t>R 1335-1735, 2903-1</t>
  </si>
  <si>
    <t>ANSC 201 001</t>
  </si>
  <si>
    <t>MWF 0800-0850, 3408-1</t>
  </si>
  <si>
    <t>SOILS 101 001</t>
  </si>
  <si>
    <t>MWF 0905-0955, 2886-1</t>
  </si>
  <si>
    <t>ANTH 1 002</t>
  </si>
  <si>
    <t>MWF 1010-1100, 25517-1</t>
  </si>
  <si>
    <t>FDSC 105 001</t>
  </si>
  <si>
    <t>MWF 1115-1205, 3063-1</t>
  </si>
  <si>
    <t>STAT 100 001</t>
  </si>
  <si>
    <t>MF 1220-1310, 22766-1</t>
  </si>
  <si>
    <t>SCM 301 004</t>
  </si>
  <si>
    <t>MWF 1325-1415, 4248-1</t>
  </si>
  <si>
    <t>ANSC 207 001 CS</t>
  </si>
  <si>
    <t>MW 1430-1520, 3899-1</t>
  </si>
  <si>
    <t>FDSC 207 001 CS</t>
  </si>
  <si>
    <t>MW 1430-1520, 3665-1</t>
  </si>
  <si>
    <t>BIOL 110 003</t>
  </si>
  <si>
    <t>MWF 1535-1625, 21460-1</t>
  </si>
  <si>
    <t>CMPSC 465 001</t>
  </si>
  <si>
    <t>MWF 1640-1730, 10672-1</t>
  </si>
  <si>
    <t>ENT 202 001</t>
  </si>
  <si>
    <t>TR 0905-1020, 3163-1</t>
  </si>
  <si>
    <t>SCM 301 002</t>
  </si>
  <si>
    <t>TR 1035-1150, 4239-1</t>
  </si>
  <si>
    <t>FIN 301 001</t>
  </si>
  <si>
    <t>TR 1205-1320, 4535-1</t>
  </si>
  <si>
    <t>BA 411 004</t>
  </si>
  <si>
    <t>T 1335-1450, 4620-1</t>
  </si>
  <si>
    <t>BA 411 005</t>
  </si>
  <si>
    <t>T 1505-1620, 4621-1</t>
  </si>
  <si>
    <t>ANSC 290 001</t>
  </si>
  <si>
    <t>R 1335-1450, 3546-1</t>
  </si>
  <si>
    <t>VBSC 597A 001</t>
  </si>
  <si>
    <t>M 0900-1000, 3716-1</t>
  </si>
  <si>
    <t>CIED 497 930</t>
  </si>
  <si>
    <t>R 1230-1530, 8142-1</t>
  </si>
  <si>
    <t>BISC 3 038L</t>
  </si>
  <si>
    <t>R 1535-1625, 21591-1</t>
  </si>
  <si>
    <t>BISC 3 019L</t>
  </si>
  <si>
    <t>F 1115-1205, 21553-1</t>
  </si>
  <si>
    <t>FDSC 422 001</t>
  </si>
  <si>
    <t>F 1220-1310, 3864-1</t>
  </si>
  <si>
    <t>VBSC 403H 002L</t>
  </si>
  <si>
    <t>W 1640-1730, 3963-1</t>
  </si>
  <si>
    <t>BISC 3 010L</t>
  </si>
  <si>
    <t>R 1325-1415, 21544-1</t>
  </si>
  <si>
    <t>BISC 3 020L</t>
  </si>
  <si>
    <t>F 1115-1205, 21554-1</t>
  </si>
  <si>
    <t>EDUC 597 1</t>
  </si>
  <si>
    <t>F 1220-1310, 6602-1</t>
  </si>
  <si>
    <t>CED 201 001</t>
  </si>
  <si>
    <t>MWF 0905-0955, 26024-1</t>
  </si>
  <si>
    <t>TURF 238 001 CS</t>
  </si>
  <si>
    <t>MWF 1010-1100, 2854-1</t>
  </si>
  <si>
    <t>HORT 238 001 CS</t>
  </si>
  <si>
    <t>MWF 1010-1100, 2653-1</t>
  </si>
  <si>
    <t>ANSC 457 001</t>
  </si>
  <si>
    <t>MW 1115-1205, 3489-1</t>
  </si>
  <si>
    <t>ANSC 410 001</t>
  </si>
  <si>
    <t>MWF 1220-1310, 3454-1</t>
  </si>
  <si>
    <t>TURF 9370A 001 MMP</t>
  </si>
  <si>
    <t>M 1430-1520, 3951-1</t>
  </si>
  <si>
    <t>CAS 170N 001</t>
  </si>
  <si>
    <t>MWF 1535-1625, 28428-1</t>
  </si>
  <si>
    <t>T 0905-1020, 3945-1</t>
  </si>
  <si>
    <t>PSYCH 212 002</t>
  </si>
  <si>
    <t>TR 1035-1150, 15193-1</t>
  </si>
  <si>
    <t>TURF 425 001</t>
  </si>
  <si>
    <t>TR 1205-1320, 2856-1</t>
  </si>
  <si>
    <t>CHNS 121N 001</t>
  </si>
  <si>
    <t>TR 1335-1450, 26681-1</t>
  </si>
  <si>
    <t>AIR 351 002L</t>
  </si>
  <si>
    <t>T 1535-1730, 25234-1</t>
  </si>
  <si>
    <t>W 1430-1520, 3951-2</t>
  </si>
  <si>
    <t>ACCTG 211 008L</t>
  </si>
  <si>
    <t>F 1115-1205, 4891-1</t>
  </si>
  <si>
    <t>AEE 412 001 MMP</t>
  </si>
  <si>
    <t>M 0800-0955, 3381-1</t>
  </si>
  <si>
    <t>CED 404 001</t>
  </si>
  <si>
    <t>MWF 1010-1100, 3259-1</t>
  </si>
  <si>
    <t>AEE 465 001</t>
  </si>
  <si>
    <t>MWF 1325-1415, 3395-1</t>
  </si>
  <si>
    <t>PSU 9 015</t>
  </si>
  <si>
    <t>M 1430-1545, 6991-1</t>
  </si>
  <si>
    <t>MKTG 472 002</t>
  </si>
  <si>
    <t>TR 1335-1450, 27567-1</t>
  </si>
  <si>
    <t>AEE 216 001</t>
  </si>
  <si>
    <t>TR 1205-1320, 3808-1</t>
  </si>
  <si>
    <t>INTAG 490 001</t>
  </si>
  <si>
    <t>TR 1335-1450, 2738-1</t>
  </si>
  <si>
    <t>ECLGY 515 001</t>
  </si>
  <si>
    <t>TR 1530-1730, 24826-2</t>
  </si>
  <si>
    <t>STAT 184 002</t>
  </si>
  <si>
    <t>WF 1430-1520, 23900-1</t>
  </si>
  <si>
    <t>F 0905-0955, 3381-2</t>
  </si>
  <si>
    <t>COMM 467 001</t>
  </si>
  <si>
    <t>TR 1535-1730, 6780-1</t>
  </si>
  <si>
    <t>RPTM 397 003</t>
  </si>
  <si>
    <t>MWF 1220-1310, 13647-1</t>
  </si>
  <si>
    <t>COMM 297 004</t>
  </si>
  <si>
    <t>M 1430-1545, 27829-1</t>
  </si>
  <si>
    <t>COMM 420 001</t>
  </si>
  <si>
    <t>TR 0905-1020, 6727-1</t>
  </si>
  <si>
    <t>ENGL 202C 020</t>
  </si>
  <si>
    <t>TR 1035-1150, 16556-1</t>
  </si>
  <si>
    <t>ENGL 202D 039</t>
  </si>
  <si>
    <t>TR 1205-1320, 15939-1</t>
  </si>
  <si>
    <t>COMM 297 003</t>
  </si>
  <si>
    <t>T 1335-1450, 6892-1</t>
  </si>
  <si>
    <t>ENGL 202D 047</t>
  </si>
  <si>
    <t>TR 1505-1620, 15987-1</t>
  </si>
  <si>
    <t>COMM 420 004</t>
  </si>
  <si>
    <t>WF 1430-1545, 6950-1</t>
  </si>
  <si>
    <t>ART 315 001</t>
  </si>
  <si>
    <t>MW 1325-1520, 1552-1</t>
  </si>
  <si>
    <t>PHOTO 202 001</t>
  </si>
  <si>
    <t>MW 1535-1730, 2172-1</t>
  </si>
  <si>
    <t>ART 314 001</t>
  </si>
  <si>
    <t>TR 1430-1730, 2287-1</t>
  </si>
  <si>
    <t>COMM 260W 014</t>
  </si>
  <si>
    <t>WF 0905-1020, 29722-1</t>
  </si>
  <si>
    <t>AA 105 001</t>
  </si>
  <si>
    <t>F 1325-1520, 1804-1</t>
  </si>
  <si>
    <t>AA 105 002</t>
  </si>
  <si>
    <t>F 1535-1730, 26523-1</t>
  </si>
  <si>
    <t>EGEE 494 001 CS</t>
  </si>
  <si>
    <t>MW 0905-0955, 9105-1</t>
  </si>
  <si>
    <t>EGEE 494 002 CS</t>
  </si>
  <si>
    <t>MW 0905-0955, 9325-1</t>
  </si>
  <si>
    <t>RPTM 101 001</t>
  </si>
  <si>
    <t>MWF 1010-1100, 12841-1</t>
  </si>
  <si>
    <t>BBH 440 002 CS</t>
  </si>
  <si>
    <t>MWF 1115-1205, 13525-1</t>
  </si>
  <si>
    <t>HPA 440 002 CS</t>
  </si>
  <si>
    <t>MWF 1115-1205, 13526-1</t>
  </si>
  <si>
    <t>BIOL 469 001 CS</t>
  </si>
  <si>
    <t>MWF 1220-1310, 22139-1</t>
  </si>
  <si>
    <t>BBH 469 001 CS</t>
  </si>
  <si>
    <t>MWF 1220-1310, 13141-1</t>
  </si>
  <si>
    <t>CMPSC 221 001</t>
  </si>
  <si>
    <t>MW 1325-1415, 10607-1</t>
  </si>
  <si>
    <t>CMPSC 221 002</t>
  </si>
  <si>
    <t>MW 1430-1520, 26478-1</t>
  </si>
  <si>
    <t>CMLIT 108 001</t>
  </si>
  <si>
    <t>MW 1600-1715, 17012-1</t>
  </si>
  <si>
    <t>ARCH 100 001</t>
  </si>
  <si>
    <t>TR 0905-1020, 1505-1</t>
  </si>
  <si>
    <t>MATH 416 001 CS</t>
  </si>
  <si>
    <t>TR 1035-1150, 22698-1</t>
  </si>
  <si>
    <t>STAT 416 001 CS</t>
  </si>
  <si>
    <t>TR 1035-1150, 20468-1</t>
  </si>
  <si>
    <t>RLST 107 001</t>
  </si>
  <si>
    <t>TR 1205-1320, 19252-1</t>
  </si>
  <si>
    <t>HIED 302 001</t>
  </si>
  <si>
    <t>TR 1335-1450, 7120-1</t>
  </si>
  <si>
    <t>COMM 450B 001</t>
  </si>
  <si>
    <t>TR 1505-1620, 26272-1</t>
  </si>
  <si>
    <t>BBH 301 002</t>
  </si>
  <si>
    <t>MWF 0905-0955, 13530-1</t>
  </si>
  <si>
    <t>MATH 570 001</t>
  </si>
  <si>
    <t>MWF 1010-1100, 26590-1</t>
  </si>
  <si>
    <t>MATSE 411 001</t>
  </si>
  <si>
    <t>MWF 1115-1205, 8862-1</t>
  </si>
  <si>
    <t>BBH 301 001</t>
  </si>
  <si>
    <t>MWF 1220-1310, 13127-1</t>
  </si>
  <si>
    <t>CAMS 115 001</t>
  </si>
  <si>
    <t>MW 1430-1545, 19174-1</t>
  </si>
  <si>
    <t>EME 501 001</t>
  </si>
  <si>
    <t>MW 1600-1715, 8900-1</t>
  </si>
  <si>
    <t>EE 432 001</t>
  </si>
  <si>
    <t>TR 1035-1150, 10038-1</t>
  </si>
  <si>
    <t>BBH 302 002</t>
  </si>
  <si>
    <t>TR 1205-1320, 28463-1</t>
  </si>
  <si>
    <t>ME 456 001</t>
  </si>
  <si>
    <t>TR 1335-1450, 11531-1</t>
  </si>
  <si>
    <t>AERSP 508 001</t>
  </si>
  <si>
    <t>TR 1505-1620, 10778-1</t>
  </si>
  <si>
    <t>ENGR 297 601</t>
  </si>
  <si>
    <t>W 0800-0850, 11672-1</t>
  </si>
  <si>
    <t>CHEM 110 073R</t>
  </si>
  <si>
    <t>R 0800-0850, 22756-1</t>
  </si>
  <si>
    <t>CHEM 110 075R</t>
  </si>
  <si>
    <t>R 0905-0955, 22758-1</t>
  </si>
  <si>
    <t>ARAB 1 001 MMP</t>
  </si>
  <si>
    <t>MWF 0905-0955, 17141-1</t>
  </si>
  <si>
    <t>KINES 84 006</t>
  </si>
  <si>
    <t>MWF 1010-1100, 30322-1</t>
  </si>
  <si>
    <t>AERSP 402A 001</t>
  </si>
  <si>
    <t>MWF 1115-1205, 10947-1</t>
  </si>
  <si>
    <t>PORT 123 001</t>
  </si>
  <si>
    <t>MWF 1220-1310, 29147-1</t>
  </si>
  <si>
    <t>MATH 311W 001</t>
  </si>
  <si>
    <t>MWF 1430-1520, 22967-1</t>
  </si>
  <si>
    <t>CAMS 50 001</t>
  </si>
  <si>
    <t>TR 0905-1020, 16944-1</t>
  </si>
  <si>
    <t>KINES 485 001</t>
  </si>
  <si>
    <t>TR 1035-1150, 12322-1</t>
  </si>
  <si>
    <t>CAMS 1 001</t>
  </si>
  <si>
    <t>TR 1205-1320, 19031-1</t>
  </si>
  <si>
    <t>CE 423 001</t>
  </si>
  <si>
    <t>TR 1335-1450, 10592-1</t>
  </si>
  <si>
    <t>EBF 304 001</t>
  </si>
  <si>
    <t>TR 1505-1620, 9111-1</t>
  </si>
  <si>
    <t>CMPSC 464 003R</t>
  </si>
  <si>
    <t>W 1325-1415, 11291-1</t>
  </si>
  <si>
    <t>CMPSC 464 004R</t>
  </si>
  <si>
    <t>W 1535-1625, 11292-1</t>
  </si>
  <si>
    <t>MATH 251 003</t>
  </si>
  <si>
    <t>MWRF 0800-0850, 20650-1</t>
  </si>
  <si>
    <t>GEOG 363 001</t>
  </si>
  <si>
    <t>MW 0905-0955, 26735-1</t>
  </si>
  <si>
    <t>PLSC 497 002</t>
  </si>
  <si>
    <t>MWF 1010-1100, 19091-1</t>
  </si>
  <si>
    <t>CRIM 435 002</t>
  </si>
  <si>
    <t>MWF 1115-1205, 16943-1</t>
  </si>
  <si>
    <t>EE 387 001</t>
  </si>
  <si>
    <t>MWF 1220-1310, 10016-1</t>
  </si>
  <si>
    <t>EBF 401 001</t>
  </si>
  <si>
    <t>MWF 1325-1415, 9060-1</t>
  </si>
  <si>
    <t>ME 497 001</t>
  </si>
  <si>
    <t>MW 1430-1520, 11770-1</t>
  </si>
  <si>
    <t>EMCH 440 001 CS</t>
  </si>
  <si>
    <t>MWF 1535-1625, 11869-1</t>
  </si>
  <si>
    <t>MATSE 440 001 CS</t>
  </si>
  <si>
    <t>MWF 1535-1625, 9406-1</t>
  </si>
  <si>
    <t>ECON 434 002</t>
  </si>
  <si>
    <t>TR 0905-1020, 17711-1</t>
  </si>
  <si>
    <t>EE 351 001</t>
  </si>
  <si>
    <t>TR 1035-1150, 10000-1</t>
  </si>
  <si>
    <t>ASIA 101N 001</t>
  </si>
  <si>
    <t>TR 1205-1320, 26672-1</t>
  </si>
  <si>
    <t>GEOSC 203 001</t>
  </si>
  <si>
    <t>TR 1335-1450, 8619-1</t>
  </si>
  <si>
    <t>CSE 511 001</t>
  </si>
  <si>
    <t>TR 1505-1620, 10281-1</t>
  </si>
  <si>
    <t>BBH 416 002</t>
  </si>
  <si>
    <t>TR 1635-1750, 13136-1</t>
  </si>
  <si>
    <t>IT 3 001 MMP</t>
  </si>
  <si>
    <t>MWF 0905-0955, 17732-1</t>
  </si>
  <si>
    <t>ENGL 15S 002</t>
  </si>
  <si>
    <t>MWF 1010-1100, 18046-1</t>
  </si>
  <si>
    <t>PORT 1 002L</t>
  </si>
  <si>
    <t>M 1115-1205, 18515-1</t>
  </si>
  <si>
    <t>ARAB 1 004 MMP</t>
  </si>
  <si>
    <t>MWF 1220-1310, 17144-1</t>
  </si>
  <si>
    <t>CHNS 401 004L</t>
  </si>
  <si>
    <t>M 1325-1415, 29154-1</t>
  </si>
  <si>
    <t>CHNS 403 002L</t>
  </si>
  <si>
    <t>M 1430-1520, 19158-1</t>
  </si>
  <si>
    <t>AERSP 1 001</t>
  </si>
  <si>
    <t>M 1535-1625, 11134-1</t>
  </si>
  <si>
    <t>PORT 1 001</t>
  </si>
  <si>
    <t>TR 0905-1020, 15705-1</t>
  </si>
  <si>
    <t>WMNST 301N 001</t>
  </si>
  <si>
    <t>TR 1035-1150, 17325-1</t>
  </si>
  <si>
    <t>GEOSC 508 001</t>
  </si>
  <si>
    <t>TR 1335-1450, 25758-1</t>
  </si>
  <si>
    <t>PSU 16 013</t>
  </si>
  <si>
    <t>T 1505-1620, 23913-1</t>
  </si>
  <si>
    <t>CE 100S 002</t>
  </si>
  <si>
    <t>W 1325-1415, 11209-1</t>
  </si>
  <si>
    <t>EDSGN 13 001</t>
  </si>
  <si>
    <t>W 1430-1545, 11188-1</t>
  </si>
  <si>
    <t>JAPNS 401 003L</t>
  </si>
  <si>
    <t>R 1505-1620, 17665-1</t>
  </si>
  <si>
    <t>EE 330 004R</t>
  </si>
  <si>
    <t>F 1325-1520, 11000-1</t>
  </si>
  <si>
    <t>CE 410 001</t>
  </si>
  <si>
    <t>MW 0800-0915, 11030-1</t>
  </si>
  <si>
    <t>PORT 3 001L</t>
  </si>
  <si>
    <t>M 1010-1100, 17741-1</t>
  </si>
  <si>
    <t>AFAM 83 001</t>
  </si>
  <si>
    <t>MWF 1115-1205, 26556-1</t>
  </si>
  <si>
    <t>STAT 580 001</t>
  </si>
  <si>
    <t>M 1325-1520, 20530-1</t>
  </si>
  <si>
    <t>CSE 516 001</t>
  </si>
  <si>
    <t>TR 0905-1020, 26094-1</t>
  </si>
  <si>
    <t>EDUC 100 008</t>
  </si>
  <si>
    <t>TR 1035-1150, 8136-1</t>
  </si>
  <si>
    <t>EE 597 001</t>
  </si>
  <si>
    <t>TR 1205-1320, 11775-1</t>
  </si>
  <si>
    <t>CHNS 3 006L</t>
  </si>
  <si>
    <t>T 1335-1450, 30139-1</t>
  </si>
  <si>
    <t>CE 100S 001</t>
  </si>
  <si>
    <t>W 1010-1100, 11207-1</t>
  </si>
  <si>
    <t>EE 330 002R</t>
  </si>
  <si>
    <t>W 1325-1520, 11565-1</t>
  </si>
  <si>
    <t>PSU 16 012</t>
  </si>
  <si>
    <t>R 1430-1520, 22846-1</t>
  </si>
  <si>
    <t>AE 308 103L</t>
  </si>
  <si>
    <t>F 1325-1520, 11168-1</t>
  </si>
  <si>
    <t>ESL 15 002</t>
  </si>
  <si>
    <t>MWF 0905-0955, 26461-1</t>
  </si>
  <si>
    <t>ENGL 50 002</t>
  </si>
  <si>
    <t>MWF 1010-1100, 16611-1</t>
  </si>
  <si>
    <t>ESL 15 007</t>
  </si>
  <si>
    <t>MWF 1115-1205, 16645-1</t>
  </si>
  <si>
    <t>FR 201 001</t>
  </si>
  <si>
    <t>MWF 1220-1310, 16369-1</t>
  </si>
  <si>
    <t>ESL 15 009</t>
  </si>
  <si>
    <t>MWF 1325-1415, 16647-1</t>
  </si>
  <si>
    <t>IT 3 005 MMP</t>
  </si>
  <si>
    <t>MWF 1430-1520, 17737-1</t>
  </si>
  <si>
    <t>ESL 15 010</t>
  </si>
  <si>
    <t>MWF 1535-1625, 16648-1</t>
  </si>
  <si>
    <t>SPAN 597 001</t>
  </si>
  <si>
    <t>TR 0905-1020, 18372-1</t>
  </si>
  <si>
    <t>ESL 15 015</t>
  </si>
  <si>
    <t>TR 1035-1150, 26488-1</t>
  </si>
  <si>
    <t>ESL 15 018</t>
  </si>
  <si>
    <t>TR 1205-1320, 16705-1</t>
  </si>
  <si>
    <t>PHIL 15 001</t>
  </si>
  <si>
    <t>TR 1335-1450, 26171-1</t>
  </si>
  <si>
    <t>ESL 15 024</t>
  </si>
  <si>
    <t>TR 1505-1620, 16711-1</t>
  </si>
  <si>
    <t>ESL 15 026</t>
  </si>
  <si>
    <t>TR 1635-1750, 26495-1</t>
  </si>
  <si>
    <t>AERSP 425 001</t>
  </si>
  <si>
    <t>MWF 0905-0955, 10956-1</t>
  </si>
  <si>
    <t>ESL 15 005</t>
  </si>
  <si>
    <t>MWF 1010-1100, 16643-1</t>
  </si>
  <si>
    <t>ESL 15 008</t>
  </si>
  <si>
    <t>MWF 1115-1205, 16646-1</t>
  </si>
  <si>
    <t>CHNS 1 005</t>
  </si>
  <si>
    <t>MWF 1220-1310, 19155-1</t>
  </si>
  <si>
    <t>IT 3 004 MMP</t>
  </si>
  <si>
    <t>MWF 1325-1415, 17734-1</t>
  </si>
  <si>
    <t>ARAB 497 001</t>
  </si>
  <si>
    <t>MW 1600-1715, 17154-1</t>
  </si>
  <si>
    <t>ESL 15 012</t>
  </si>
  <si>
    <t>TR 0905-1020, 16702-1</t>
  </si>
  <si>
    <t>CSE 598 002</t>
  </si>
  <si>
    <t>T 1035-1150, 29496-1</t>
  </si>
  <si>
    <t>ESL 15 019</t>
  </si>
  <si>
    <t>TR 1205-1320, 16706-1</t>
  </si>
  <si>
    <t>ESL 15 023</t>
  </si>
  <si>
    <t>TR 1335-1450, 16710-1</t>
  </si>
  <si>
    <t>ESL 15 025</t>
  </si>
  <si>
    <t>TR 1505-1620, 16712-1</t>
  </si>
  <si>
    <t>EDUC 100 10</t>
  </si>
  <si>
    <t>R 1035-1150, 8239-1</t>
  </si>
  <si>
    <t>FR 332 001</t>
  </si>
  <si>
    <t>MWF 1010-1100, 16442-1</t>
  </si>
  <si>
    <t>ENGL 15A 002</t>
  </si>
  <si>
    <t>MWF 1115-1205, 16278-1</t>
  </si>
  <si>
    <t>FR 3 007 MMP</t>
  </si>
  <si>
    <t>MWF 1220-1310, 16316-1</t>
  </si>
  <si>
    <t>GER 1 005 MMP</t>
  </si>
  <si>
    <t>MWF 1325-1415, 17671-1</t>
  </si>
  <si>
    <t>KOR 1 004</t>
  </si>
  <si>
    <t>MWF 1430-1520, 18165-1</t>
  </si>
  <si>
    <t>ENGL 202D 025</t>
  </si>
  <si>
    <t>MWF 1535-1625, 15893-1</t>
  </si>
  <si>
    <t>EE 524 001</t>
  </si>
  <si>
    <t>TR 0905-1020, 10077-1</t>
  </si>
  <si>
    <t>ESL 15 017</t>
  </si>
  <si>
    <t>TR 1035-1150, 26490-1</t>
  </si>
  <si>
    <t>ESL 15 020</t>
  </si>
  <si>
    <t>TR 1205-1320, 16707-1</t>
  </si>
  <si>
    <t>ESL 15 022</t>
  </si>
  <si>
    <t>TR 1335-1450, 16709-1</t>
  </si>
  <si>
    <t>SOC 12H 002 CS</t>
  </si>
  <si>
    <t>TR 1505-1620, 25940-1</t>
  </si>
  <si>
    <t>CRIM 12 006 CS</t>
  </si>
  <si>
    <t>TR 1505-1620, 18294-1</t>
  </si>
  <si>
    <t>ENGL 137H 001</t>
  </si>
  <si>
    <t>MWF 0905-0955, 17350-1</t>
  </si>
  <si>
    <t>PSYCH 423 001</t>
  </si>
  <si>
    <t>MWF 1325-1415, 15660-1</t>
  </si>
  <si>
    <t>ASIA 457 001 CS</t>
  </si>
  <si>
    <t>MW 1430-1545, 26352-1</t>
  </si>
  <si>
    <t>JST 474 001 CS</t>
  </si>
  <si>
    <t>MW 1430-1545, 26219-1</t>
  </si>
  <si>
    <t>AE 597 003</t>
  </si>
  <si>
    <t>TR 0905-1020, 11983-1</t>
  </si>
  <si>
    <t>MATH 231 002</t>
  </si>
  <si>
    <t>TR 1035-1125, 21230-1</t>
  </si>
  <si>
    <t>ENGL 15A 007</t>
  </si>
  <si>
    <t>TR 1505-1620, 16283-1</t>
  </si>
  <si>
    <t>HPA 101 001L</t>
  </si>
  <si>
    <t>W 1010-1100, 12659-1</t>
  </si>
  <si>
    <t>CE 591 001</t>
  </si>
  <si>
    <t>W 1115-1205, 10645-1</t>
  </si>
  <si>
    <t>HDFS 108N 002L</t>
  </si>
  <si>
    <t>F 1010-1100, 25750-1</t>
  </si>
  <si>
    <t>HIST 10 001L</t>
  </si>
  <si>
    <t>F 1115-1205, 17723-1</t>
  </si>
  <si>
    <t>PHIL 14 006L</t>
  </si>
  <si>
    <t>F 1220-1310, 19033-1</t>
  </si>
  <si>
    <t>FR 316 002</t>
  </si>
  <si>
    <t>MWF 1010-1100, 16440-1</t>
  </si>
  <si>
    <t>ARAB 1 003 MMP</t>
  </si>
  <si>
    <t>MWF 1115-1205, 17143-1</t>
  </si>
  <si>
    <t>CHNS 110 001</t>
  </si>
  <si>
    <t>MWF 1220-1310, 19526-1</t>
  </si>
  <si>
    <t>CHNS 3 005</t>
  </si>
  <si>
    <t>MWF 1325-1415, 16895-1</t>
  </si>
  <si>
    <t>JAPNS 3 004</t>
  </si>
  <si>
    <t>MWF 1430-1520, 15001-1</t>
  </si>
  <si>
    <t>IT 197 001</t>
  </si>
  <si>
    <t>M 1535-1625, 29151-1</t>
  </si>
  <si>
    <t>ENGL 15 069</t>
  </si>
  <si>
    <t>TR 0905-1020, 16073-1</t>
  </si>
  <si>
    <t>APLNG 484 002</t>
  </si>
  <si>
    <t>TR 1035-1150, 17276-1</t>
  </si>
  <si>
    <t>PSYCH 83 001</t>
  </si>
  <si>
    <t>TR 1205-1320, 17332-1</t>
  </si>
  <si>
    <t>ESL 15 021</t>
  </si>
  <si>
    <t>TR 1335-1450, 16708-1</t>
  </si>
  <si>
    <t>ENGL 15 099</t>
  </si>
  <si>
    <t>TR 1505-1620, 16167-1</t>
  </si>
  <si>
    <t>GEOG 220 001D</t>
  </si>
  <si>
    <t>W 0905-0955, 9413-1</t>
  </si>
  <si>
    <t>ESL 118G 001</t>
  </si>
  <si>
    <t>MWF 0905-0955, 15846-1</t>
  </si>
  <si>
    <t>ESL 15 004</t>
  </si>
  <si>
    <t>MWF 1010-1100, 26464-1</t>
  </si>
  <si>
    <t>KOR 401 001</t>
  </si>
  <si>
    <t>MWF 1115-1205, 14867-1</t>
  </si>
  <si>
    <t>SPAN 2 030 MMP</t>
  </si>
  <si>
    <t>MW 1220-1310, 15139-1</t>
  </si>
  <si>
    <t>KINES 455 001</t>
  </si>
  <si>
    <t>TR 0905-1020, 28797-1</t>
  </si>
  <si>
    <t>ENGL 202B 008</t>
  </si>
  <si>
    <t>TR 1035-1150, 16295-1</t>
  </si>
  <si>
    <t>APLNG 484 001</t>
  </si>
  <si>
    <t>TR 1205-1320, 17275-1</t>
  </si>
  <si>
    <t>CHNS 401 004</t>
  </si>
  <si>
    <t>TR 1335-1450, 29153-1</t>
  </si>
  <si>
    <t>ENGL 15 097</t>
  </si>
  <si>
    <t>TR 1505-1620, 16130-1</t>
  </si>
  <si>
    <t>MATH 41 008</t>
  </si>
  <si>
    <t>MTWF 0800-0850, 20848-1</t>
  </si>
  <si>
    <t>MATH 26 001</t>
  </si>
  <si>
    <t>MWF 0905-0955, 20583-1</t>
  </si>
  <si>
    <t>CRIM 453 001 CS</t>
  </si>
  <si>
    <t>MWF 1010-1100, 17591-1</t>
  </si>
  <si>
    <t>WMNST 453 001 CS</t>
  </si>
  <si>
    <t>MWF 1010-1100, 17751-1</t>
  </si>
  <si>
    <t>HIST 120 001</t>
  </si>
  <si>
    <t>MWF 1115-1205, 26530-1</t>
  </si>
  <si>
    <t>HIST 292N 001</t>
  </si>
  <si>
    <t>MWF 1220-1310, 26042-1</t>
  </si>
  <si>
    <t>CE 479 001</t>
  </si>
  <si>
    <t>MW 1325-1415, 11534-1</t>
  </si>
  <si>
    <t>HIST 12 001</t>
  </si>
  <si>
    <t>MWF 1430-1520, 19002-1</t>
  </si>
  <si>
    <t>MATH 435 001</t>
  </si>
  <si>
    <t>MWF 1535-1625, 20862-1</t>
  </si>
  <si>
    <t>HIST 134 001</t>
  </si>
  <si>
    <t>TR 0905-1020, 18964-1</t>
  </si>
  <si>
    <t>PSU 9 007</t>
  </si>
  <si>
    <t>T 1205-1320, 6651-1</t>
  </si>
  <si>
    <t>HIST 203 001</t>
  </si>
  <si>
    <t>TR 1335-1450, 26120-1</t>
  </si>
  <si>
    <t>PSYCH 482 001</t>
  </si>
  <si>
    <t>TR 1505-1620, 15160-1</t>
  </si>
  <si>
    <t>HIST 2 001</t>
  </si>
  <si>
    <t>TR 1635-1750, 28657-1</t>
  </si>
  <si>
    <t>SPAN 2 007 MMP</t>
  </si>
  <si>
    <t>MW 0905-0955, 15086-1</t>
  </si>
  <si>
    <t>SPAN 253W 001</t>
  </si>
  <si>
    <t>MWF 1010-1100, 17707-1</t>
  </si>
  <si>
    <t>SPAN 2 021 MMP</t>
  </si>
  <si>
    <t>MW 1115-1205, 15130-1</t>
  </si>
  <si>
    <t>IT 3 003 MMP</t>
  </si>
  <si>
    <t>MWF 1220-1310, 17736-1</t>
  </si>
  <si>
    <t>MATSE 441 001</t>
  </si>
  <si>
    <t>MWF 1325-1415, 8872-1</t>
  </si>
  <si>
    <t>HDFS 597 006</t>
  </si>
  <si>
    <t>MW 1430-1545, 27148-1</t>
  </si>
  <si>
    <t>JST 123 001 CS</t>
  </si>
  <si>
    <t>MW 1600-1715, 26047-1</t>
  </si>
  <si>
    <t>CAMS 123 001 CS</t>
  </si>
  <si>
    <t>MW 1600-1715, 26046-1</t>
  </si>
  <si>
    <t>RLST 123 001 CS</t>
  </si>
  <si>
    <t>MW 1600-1715, 26048-1</t>
  </si>
  <si>
    <t>CAMS 33 003</t>
  </si>
  <si>
    <t>TR 0905-1020, 19051-1</t>
  </si>
  <si>
    <t>EE 460 001</t>
  </si>
  <si>
    <t>TR 1205-1320, 10045-1</t>
  </si>
  <si>
    <t>PHIL 127 001</t>
  </si>
  <si>
    <t>TR 1335-1450, 26157-1</t>
  </si>
  <si>
    <t>SPAN 353 001</t>
  </si>
  <si>
    <t>TR 1505-1620, 15643-1</t>
  </si>
  <si>
    <t>HIST 11 003L</t>
  </si>
  <si>
    <t>F 1115-1205, 18975-1</t>
  </si>
  <si>
    <t>MATH 140 026</t>
  </si>
  <si>
    <t>MTWF 0905-0955, 21313-1</t>
  </si>
  <si>
    <t>RHS 300 003</t>
  </si>
  <si>
    <t>MWF 1010-1100, 7172-1</t>
  </si>
  <si>
    <t>MATH 140 024</t>
  </si>
  <si>
    <t>MTWF 1115-1205, 21312-1</t>
  </si>
  <si>
    <t>ENGL 50 003</t>
  </si>
  <si>
    <t>MWF 1220-1310, 16615-1</t>
  </si>
  <si>
    <t>CMLIT 4 001 CS</t>
  </si>
  <si>
    <t>MWF 1325-1415, 18555-1</t>
  </si>
  <si>
    <t>ASIA 4 001 CS</t>
  </si>
  <si>
    <t>MWF 1325-1415, 18556-1</t>
  </si>
  <si>
    <t>MATH 436 001</t>
  </si>
  <si>
    <t>MWF 1430-1520, 20863-1</t>
  </si>
  <si>
    <t>MATH 35 001</t>
  </si>
  <si>
    <t>MWF 1535-1625, 20765-1</t>
  </si>
  <si>
    <t>CE 411 001</t>
  </si>
  <si>
    <t>M 1640-1730, 10591-1</t>
  </si>
  <si>
    <t>WMNST 423 001 CS</t>
  </si>
  <si>
    <t>TR 1205-1320, 26011-1</t>
  </si>
  <si>
    <t>CRIM 423 001 CS</t>
  </si>
  <si>
    <t>TR 1205-1320, 26010-1</t>
  </si>
  <si>
    <t>CE 556 001</t>
  </si>
  <si>
    <t>TR 1335-1450, 25785-1</t>
  </si>
  <si>
    <t>BE 391 001 CS</t>
  </si>
  <si>
    <t>T 1535-1730, 11857-1</t>
  </si>
  <si>
    <t>BRS 391 001 CS</t>
  </si>
  <si>
    <t>T 1535-1730, 11859-1</t>
  </si>
  <si>
    <t>CHEM 110 063R</t>
  </si>
  <si>
    <t>R 0905-0955, 22748-1</t>
  </si>
  <si>
    <t>CHEM 110 072R</t>
  </si>
  <si>
    <t>R 1535-1625, 23707-1</t>
  </si>
  <si>
    <t>CHEM 110 065R</t>
  </si>
  <si>
    <t>R 1640-1730, 22750-1</t>
  </si>
  <si>
    <t>GER 1 001 MMP</t>
  </si>
  <si>
    <t>MWF 0905-0955, 14725-1</t>
  </si>
  <si>
    <t>GER 1 002 MMP</t>
  </si>
  <si>
    <t>MWF 1010-1100, 14706-1</t>
  </si>
  <si>
    <t>GER 1 003 MMP</t>
  </si>
  <si>
    <t>MWF 1115-1205, 14722-1</t>
  </si>
  <si>
    <t>GER 2 004 MMP</t>
  </si>
  <si>
    <t>MWF 1220-1310, 14761-1</t>
  </si>
  <si>
    <t>PORT 497 001</t>
  </si>
  <si>
    <t>MWF 1325-1415, 18373-1</t>
  </si>
  <si>
    <t>ESL 118G 002</t>
  </si>
  <si>
    <t>MWF 1535-1625, 15847-1</t>
  </si>
  <si>
    <t>LING 404 001</t>
  </si>
  <si>
    <t>TR 0905-1020, 14958-1</t>
  </si>
  <si>
    <t>WMNST 472 001 CS</t>
  </si>
  <si>
    <t>TR 1035-1150, 17883-1</t>
  </si>
  <si>
    <t>LER 472 001 CS</t>
  </si>
  <si>
    <t>TR 1035-1150, 14919-1</t>
  </si>
  <si>
    <t>AE 430 001 MMP</t>
  </si>
  <si>
    <t>TR 1205-1320, 10833-1</t>
  </si>
  <si>
    <t>GEOG 30N 001D</t>
  </si>
  <si>
    <t>W 0800-0850, 9197-1</t>
  </si>
  <si>
    <t>GEOG 30N 004D</t>
  </si>
  <si>
    <t>W 1640-1730, 9200-1</t>
  </si>
  <si>
    <t>IT 1 001 MMP</t>
  </si>
  <si>
    <t>MWF 0905-0955, 14811-1</t>
  </si>
  <si>
    <t>IT 1 002 MMP</t>
  </si>
  <si>
    <t>MWF 1010-1100, 14814-1</t>
  </si>
  <si>
    <t>IT 1 003 MMP</t>
  </si>
  <si>
    <t>MWF 1115-1205, 14815-1</t>
  </si>
  <si>
    <t>IT 2 003 MMP</t>
  </si>
  <si>
    <t>MWF 1220-1310, 14860-1</t>
  </si>
  <si>
    <t>IT 1 005 MMP</t>
  </si>
  <si>
    <t>MWF 1325-1415, 14855-1</t>
  </si>
  <si>
    <t>SPAN 2 043 MMP</t>
  </si>
  <si>
    <t>MW 1430-1520, 19742-1</t>
  </si>
  <si>
    <t>CE 597 006</t>
  </si>
  <si>
    <t>TR 0905-1020, 26741-1</t>
  </si>
  <si>
    <t>SPAN 497 002</t>
  </si>
  <si>
    <t>TR 1035-1150, 18370-1</t>
  </si>
  <si>
    <t>SPAN 497 005</t>
  </si>
  <si>
    <t>TR 1205-1320, 26231-1</t>
  </si>
  <si>
    <t>RUS 1 004L</t>
  </si>
  <si>
    <t>TR 1335-1425, 18265-1</t>
  </si>
  <si>
    <t>CHNS 1 008L</t>
  </si>
  <si>
    <t>T 1505-1620, 28805-1</t>
  </si>
  <si>
    <t>CE 597 003</t>
  </si>
  <si>
    <t>TR 1635-1750, 11573-1</t>
  </si>
  <si>
    <t>R 1430-1625, 3943-2</t>
  </si>
  <si>
    <t>CAMS 25 002</t>
  </si>
  <si>
    <t>MWF 0905-0955, 16925-1</t>
  </si>
  <si>
    <t>PHIL 132 003</t>
  </si>
  <si>
    <t>MWF 1010-1100, 29254-1</t>
  </si>
  <si>
    <t>CAMS 104 001</t>
  </si>
  <si>
    <t>MWF 1115-1205, 17925-1</t>
  </si>
  <si>
    <t>MATH 26 003</t>
  </si>
  <si>
    <t>MWF 1220-1310, 20676-1</t>
  </si>
  <si>
    <t>CAMS 15 001</t>
  </si>
  <si>
    <t>MWF 1325-1415, 26032-1</t>
  </si>
  <si>
    <t>CMLIT 11 001</t>
  </si>
  <si>
    <t>MWF 1430-1520, 18362-1</t>
  </si>
  <si>
    <t>CAMS 180 001</t>
  </si>
  <si>
    <t>MW 1600-1715, 19053-1</t>
  </si>
  <si>
    <t>SOC 110 002</t>
  </si>
  <si>
    <t>TR 0905-1020, 27935-1</t>
  </si>
  <si>
    <t>GEOSC 474 001 CS</t>
  </si>
  <si>
    <t>TR 1035-1150, 26580-1</t>
  </si>
  <si>
    <t>BIOL 474 001 CS</t>
  </si>
  <si>
    <t>TR 1035-1150, 26596-1</t>
  </si>
  <si>
    <t>GER 189N 001</t>
  </si>
  <si>
    <t>TR 1205-1320, 18277-1</t>
  </si>
  <si>
    <t>ENGL 15 090</t>
  </si>
  <si>
    <t>TR 1335-1450, 16124-1</t>
  </si>
  <si>
    <t>WMNST 100 003</t>
  </si>
  <si>
    <t>TR 1505-1620, 17313-1</t>
  </si>
  <si>
    <t>FR 502 001</t>
  </si>
  <si>
    <t>MWF 0905-0955, 26720-1</t>
  </si>
  <si>
    <t>HIST 302 001</t>
  </si>
  <si>
    <t>MWF 1115-1205, 17727-1</t>
  </si>
  <si>
    <t>PLSC 497 005 CS</t>
  </si>
  <si>
    <t>TR 1335-1450, 28012-1</t>
  </si>
  <si>
    <t>AFAM 497 002 CS</t>
  </si>
  <si>
    <t>TR 1335-1450, 28021-1</t>
  </si>
  <si>
    <t>RUS 410 001</t>
  </si>
  <si>
    <t>TR 1505-1620, 15027-1</t>
  </si>
  <si>
    <t>CRIM 480 001</t>
  </si>
  <si>
    <t>W 1325-1415, 17595-1</t>
  </si>
  <si>
    <t>BISC 3 001L</t>
  </si>
  <si>
    <t>R 1010-1100, 22840-1</t>
  </si>
  <si>
    <t>SPAN 3 007 MMP</t>
  </si>
  <si>
    <t>MW 0905-0955, 15269-1</t>
  </si>
  <si>
    <t>SPAN 2 014 MMP</t>
  </si>
  <si>
    <t>MW 1010-1100, 15093-1</t>
  </si>
  <si>
    <t>COMM 487 001</t>
  </si>
  <si>
    <t>MWF 1325-1415, 6916-1</t>
  </si>
  <si>
    <t>HIST 467 001 CS</t>
  </si>
  <si>
    <t>MWF 1430-1520, 26209-1</t>
  </si>
  <si>
    <t>LTNST 467 001 CS</t>
  </si>
  <si>
    <t>MWF 1430-1520, 26208-1</t>
  </si>
  <si>
    <t>HDFS 249N 003</t>
  </si>
  <si>
    <t>MW 1600-1715, 29732-1</t>
  </si>
  <si>
    <t>GEOG 20U 001</t>
  </si>
  <si>
    <t>TR 0905-1020, 27650-1</t>
  </si>
  <si>
    <t>CRIM 421 001</t>
  </si>
  <si>
    <t>TR 1035-1150, 18296-1</t>
  </si>
  <si>
    <t>AE 475 001</t>
  </si>
  <si>
    <t>TR 1205-1320, 10858-1</t>
  </si>
  <si>
    <t>RHS 300 002</t>
  </si>
  <si>
    <t>TR 1335-1450, 8380-1</t>
  </si>
  <si>
    <t>GEOG 332N 001 CS</t>
  </si>
  <si>
    <t>TR 1505-1620, 28182-1</t>
  </si>
  <si>
    <t>ANSC 332N 001 CS</t>
  </si>
  <si>
    <t>TR 1505-1620, 28227-1</t>
  </si>
  <si>
    <t>METEO 332N 001 CS</t>
  </si>
  <si>
    <t>TR 1505-1620, 28226-1</t>
  </si>
  <si>
    <t>PHIL 2 002L</t>
  </si>
  <si>
    <t>F 1220-1310, 15735-1</t>
  </si>
  <si>
    <t>GER 302 001</t>
  </si>
  <si>
    <t>MWF 0905-0955, 17516-1</t>
  </si>
  <si>
    <t>FR 111 001</t>
  </si>
  <si>
    <t>MWF 1010-1100, 17627-1</t>
  </si>
  <si>
    <t>IT 3 002 MMP</t>
  </si>
  <si>
    <t>MWF 1115-1205, 17733-1</t>
  </si>
  <si>
    <t>LATIN 102 001</t>
  </si>
  <si>
    <t>MTWR 1220-1310, 14683-1</t>
  </si>
  <si>
    <t>PHSIO 571 001</t>
  </si>
  <si>
    <t>MWF 1325-1415, 14033-1</t>
  </si>
  <si>
    <t>CE 555 001</t>
  </si>
  <si>
    <t>TR 0905-1020, 25768-1</t>
  </si>
  <si>
    <t>ENGL 202B 012</t>
  </si>
  <si>
    <t>TR 1335-1450, 17452-1</t>
  </si>
  <si>
    <t>FR 470 001</t>
  </si>
  <si>
    <t>TR 1505-1620, 28748-1</t>
  </si>
  <si>
    <t>GER 308 001</t>
  </si>
  <si>
    <t>TR 1635-1750, 17517-1</t>
  </si>
  <si>
    <t>JAPNS 3 001</t>
  </si>
  <si>
    <t>MWF 0905-0955, 18287-1</t>
  </si>
  <si>
    <t>FR 1 002 MMP</t>
  </si>
  <si>
    <t>MWF 1010-1100, 16200-1</t>
  </si>
  <si>
    <t>SOC 497 004</t>
  </si>
  <si>
    <t>MWF 1115-1205, 28345-1</t>
  </si>
  <si>
    <t>BBH 301 007</t>
  </si>
  <si>
    <t>MWF 1220-1310, 29780-1</t>
  </si>
  <si>
    <t>CHNS 3 006</t>
  </si>
  <si>
    <t>MWF 1325-1415, 30138-1</t>
  </si>
  <si>
    <t>EE 579 001</t>
  </si>
  <si>
    <t>MWF 1430-1520, 26060-1</t>
  </si>
  <si>
    <t>ENGL 15 075</t>
  </si>
  <si>
    <t>TR 0905-1020, 16079-1</t>
  </si>
  <si>
    <t>COMM 413W 001</t>
  </si>
  <si>
    <t>TR 1035-1150, 6901-1</t>
  </si>
  <si>
    <t>MATSE 597 001</t>
  </si>
  <si>
    <t>T 1205-1320, 9334-1</t>
  </si>
  <si>
    <t>EE 543 001</t>
  </si>
  <si>
    <t>TR 1335-1450, 26059-1</t>
  </si>
  <si>
    <t>ENGL 15 101</t>
  </si>
  <si>
    <t>TR 1505-1620, 16169-1</t>
  </si>
  <si>
    <t>GER 1 004 MMP</t>
  </si>
  <si>
    <t>MWF 1220-1310, 14723-1</t>
  </si>
  <si>
    <t>CAMS 250 001</t>
  </si>
  <si>
    <t>MW 1430-1545, 26036-1</t>
  </si>
  <si>
    <t>CAMS 472 001</t>
  </si>
  <si>
    <t>MW 1600-1715, 26224-1</t>
  </si>
  <si>
    <t>NEURO 512 001</t>
  </si>
  <si>
    <t>TR 0905-1020, 25554-1</t>
  </si>
  <si>
    <t>CHNS 3 002L</t>
  </si>
  <si>
    <t>T 1035-1150, 17690-1</t>
  </si>
  <si>
    <t>CAMS 83 001</t>
  </si>
  <si>
    <t>TR 1335-1450, 17759-1</t>
  </si>
  <si>
    <t>CE 570 001</t>
  </si>
  <si>
    <t>TR 1505-1620, 10617-1</t>
  </si>
  <si>
    <t>CAMS 400 001</t>
  </si>
  <si>
    <t>TR 1635-1750, 17760-1</t>
  </si>
  <si>
    <t>PNG 577 001</t>
  </si>
  <si>
    <t>F 1330-1630, 28641-1</t>
  </si>
  <si>
    <t>HDFS 497 015</t>
  </si>
  <si>
    <t>MW 1010-1100, 30601-1</t>
  </si>
  <si>
    <t>JAPNS 1 003</t>
  </si>
  <si>
    <t>MWF 1115-1205, 14992-1</t>
  </si>
  <si>
    <t>EE 597 004</t>
  </si>
  <si>
    <t>MW 1600-1715, 26125-1</t>
  </si>
  <si>
    <t>HIST 111 001</t>
  </si>
  <si>
    <t>TR 0905-1020, 18968-1</t>
  </si>
  <si>
    <t>HIST 103 001</t>
  </si>
  <si>
    <t>TR 1035-1150, 18412-1</t>
  </si>
  <si>
    <t>WMNST 83 001</t>
  </si>
  <si>
    <t>TR 1205-1320, 17502-1</t>
  </si>
  <si>
    <t>ENGL 137H 002</t>
  </si>
  <si>
    <t>MWF 1010-1100, 17351-1</t>
  </si>
  <si>
    <t>JAPNS 3 003</t>
  </si>
  <si>
    <t>MWF 1325-1415, 15000-1</t>
  </si>
  <si>
    <t>EE 442 001</t>
  </si>
  <si>
    <t>MWF 1430-1520, 10040-1</t>
  </si>
  <si>
    <t>CMPEN 475 001</t>
  </si>
  <si>
    <t>TR 0905-1020, 11789-1</t>
  </si>
  <si>
    <t>ENGR 310 008</t>
  </si>
  <si>
    <t>TR 1205-1320, 11993-1</t>
  </si>
  <si>
    <t>MATH 252 001</t>
  </si>
  <si>
    <t>TR 1335-1425, 23198-1</t>
  </si>
  <si>
    <t>CE 100S 003</t>
  </si>
  <si>
    <t>W 1220-1310, 11894-1</t>
  </si>
  <si>
    <t>EE 330 003R</t>
  </si>
  <si>
    <t>W 1535-1730, 10999-1</t>
  </si>
  <si>
    <t>EE 330 005R</t>
  </si>
  <si>
    <t>F 1535-1730, 12016-1</t>
  </si>
  <si>
    <t>PORT 1 001L</t>
  </si>
  <si>
    <t>M 0905-0955, 17740-1</t>
  </si>
  <si>
    <t>AERSP 597 005</t>
  </si>
  <si>
    <t>MWF 1115-1205, 29704-1</t>
  </si>
  <si>
    <t>SPAN 3 024 MMP</t>
  </si>
  <si>
    <t>MW 1220-1310, 15321-1</t>
  </si>
  <si>
    <t>KOR 1 003</t>
  </si>
  <si>
    <t>MWF 1325-1415, 18301-1</t>
  </si>
  <si>
    <t>ENGL 212 002</t>
  </si>
  <si>
    <t>MW 1430-1545, 16040-1</t>
  </si>
  <si>
    <t>EE 597 005</t>
  </si>
  <si>
    <t>MW 1600-1715, 29405-1</t>
  </si>
  <si>
    <t>ENGL 137H 008</t>
  </si>
  <si>
    <t>TR 0905-1020, 17357-1</t>
  </si>
  <si>
    <t>ENGL 50 006</t>
  </si>
  <si>
    <t>TR 1035-1150, 16620-1</t>
  </si>
  <si>
    <t>PORT 1 002</t>
  </si>
  <si>
    <t>TR 1205-1320, 18514-1</t>
  </si>
  <si>
    <t>EE 420 001</t>
  </si>
  <si>
    <t>TR 1335-1450, 10019-1</t>
  </si>
  <si>
    <t>ENGL 15 096</t>
  </si>
  <si>
    <t>TR 1505-1620, 16175-1</t>
  </si>
  <si>
    <t>AERSP 405 001</t>
  </si>
  <si>
    <t>TR 1635-1750, 10949-1</t>
  </si>
  <si>
    <t>EE 330 001R</t>
  </si>
  <si>
    <t>W 0800-0955, 10998-1</t>
  </si>
  <si>
    <t>SPAN 2 005 MMP</t>
  </si>
  <si>
    <t>MW 0905-0955, 15084-1</t>
  </si>
  <si>
    <t>ENGL 15 019</t>
  </si>
  <si>
    <t>MWF 1010-1100, 15817-1</t>
  </si>
  <si>
    <t>ENGL 202B 003</t>
  </si>
  <si>
    <t>MWF 1115-1205, 16290-1</t>
  </si>
  <si>
    <t>SPAN 2 027 MMP</t>
  </si>
  <si>
    <t>MW 1220-1310, 15136-1</t>
  </si>
  <si>
    <t>JAPNS 1 002L</t>
  </si>
  <si>
    <t>T 1035-1150, 17654-1</t>
  </si>
  <si>
    <t>CAS 100B 054</t>
  </si>
  <si>
    <t>TR 1205-1320, 16955-1</t>
  </si>
  <si>
    <t>CHNS 2 001L</t>
  </si>
  <si>
    <t>T 1335-1450, 18308-1</t>
  </si>
  <si>
    <t>ENGL 15 095</t>
  </si>
  <si>
    <t>TR 1505-1620, 16129-1</t>
  </si>
  <si>
    <t>AE 308 101L</t>
  </si>
  <si>
    <t>W 1325-1520, 11166-1</t>
  </si>
  <si>
    <t>AE 308 102L</t>
  </si>
  <si>
    <t>W 1535-1730, 11167-1</t>
  </si>
  <si>
    <t>PSU 9 016</t>
  </si>
  <si>
    <t>R 0905-1020, 27815-1</t>
  </si>
  <si>
    <t>PSU 9 004</t>
  </si>
  <si>
    <t>R 1035-1150, 6648-1</t>
  </si>
  <si>
    <t>PSU 16 006</t>
  </si>
  <si>
    <t>R 1325-1425, 20357-1</t>
  </si>
  <si>
    <t>AE 308 104L</t>
  </si>
  <si>
    <t>F 1535-1730, 11169-1</t>
  </si>
  <si>
    <t>ME 597 004</t>
  </si>
  <si>
    <t>MWF 1010-1100, 29017-1</t>
  </si>
  <si>
    <t>AE 124 001</t>
  </si>
  <si>
    <t>T 0905-1020, 11762-1</t>
  </si>
  <si>
    <t>AE 124 002</t>
  </si>
  <si>
    <t>T 1035-1150, 25356-1</t>
  </si>
  <si>
    <t>ENGL 194 001 CS</t>
  </si>
  <si>
    <t>TR 1335-1450, 16033-1</t>
  </si>
  <si>
    <t>WMNST 194 001 CS</t>
  </si>
  <si>
    <t>TR 1335-1450, 17322-1</t>
  </si>
  <si>
    <t>EE 556 001</t>
  </si>
  <si>
    <t>TR 1505-1620, 27509-1</t>
  </si>
  <si>
    <t>CMPSC 360 003R</t>
  </si>
  <si>
    <t>T 1635-1750, 11284-1</t>
  </si>
  <si>
    <t>AE 402 001</t>
  </si>
  <si>
    <t>WF 1325-1520, 10831-1</t>
  </si>
  <si>
    <t>EE 510 001</t>
  </si>
  <si>
    <t>MWF 0905-0955, 26058-1</t>
  </si>
  <si>
    <t>KOR 1 006</t>
  </si>
  <si>
    <t>MWF 1010-1100, 19623-1</t>
  </si>
  <si>
    <t>RUS 1 002</t>
  </si>
  <si>
    <t>MF 1115-1205, 18266-1</t>
  </si>
  <si>
    <t>HIST 413 001</t>
  </si>
  <si>
    <t>MWF 1430-1520, 26320-1</t>
  </si>
  <si>
    <t>AERSP 412 001</t>
  </si>
  <si>
    <t>MWF 1535-1625, 10952-1</t>
  </si>
  <si>
    <t>KINES 530 001</t>
  </si>
  <si>
    <t>TR 0905-1020, 28792-1</t>
  </si>
  <si>
    <t>WMNST 100U 001</t>
  </si>
  <si>
    <t>TR 1035-1150, 26221-1</t>
  </si>
  <si>
    <t>ENGL 15 091</t>
  </si>
  <si>
    <t>TR 1335-1450, 16125-1</t>
  </si>
  <si>
    <t>ESL 116G 001</t>
  </si>
  <si>
    <t>TR 1635-1750, 15845-1</t>
  </si>
  <si>
    <t>SPAN 2 011 MMP</t>
  </si>
  <si>
    <t>MW 1010-1100, 15090-1</t>
  </si>
  <si>
    <t>IT 301 001</t>
  </si>
  <si>
    <t>MWF 1220-1310, 14909-1</t>
  </si>
  <si>
    <t>CHNS 2 001</t>
  </si>
  <si>
    <t>MWF 1325-1415, 18307-1</t>
  </si>
  <si>
    <t>AERSP 1 002</t>
  </si>
  <si>
    <t>M 1430-1520, 12055-1</t>
  </si>
  <si>
    <t>GER 344 001</t>
  </si>
  <si>
    <t>TR 0905-1020, 18279-1</t>
  </si>
  <si>
    <t>WMNST 106Q 001</t>
  </si>
  <si>
    <t>TR 1035-1150, 18995-1</t>
  </si>
  <si>
    <t>ENGL 202B 009</t>
  </si>
  <si>
    <t>TR 1205-1320, 16296-1</t>
  </si>
  <si>
    <t>GEOG 30N 005D</t>
  </si>
  <si>
    <t>F 0905-0955, 9201-1</t>
  </si>
  <si>
    <t>CHEM 425W 001</t>
  </si>
  <si>
    <t>MWF 1010-1100, 22164-1</t>
  </si>
  <si>
    <t>IT 140 2198</t>
  </si>
  <si>
    <t>MWF 1115-1205, 26238-1</t>
  </si>
  <si>
    <t>SPAN 2 026 MMP</t>
  </si>
  <si>
    <t>MW 1220-1310, 15135-1</t>
  </si>
  <si>
    <t>SPAN 2 035 MMP</t>
  </si>
  <si>
    <t>MW 1325-1415, 15171-1</t>
  </si>
  <si>
    <t>CE 512 001</t>
  </si>
  <si>
    <t>TR 0905-1020, 26463-1</t>
  </si>
  <si>
    <t>IT 470 001</t>
  </si>
  <si>
    <t>TR 1035-1150, 26243-1</t>
  </si>
  <si>
    <t>ENGL 30T 001</t>
  </si>
  <si>
    <t>TR 1205-1320, 18053-1</t>
  </si>
  <si>
    <t>ENGL 417 002</t>
  </si>
  <si>
    <t>TR 1335-1450, 16237-1</t>
  </si>
  <si>
    <t>EE 568 001</t>
  </si>
  <si>
    <t>TR 1505-1620, 10111-1</t>
  </si>
  <si>
    <t>COMM 450A 003L</t>
  </si>
  <si>
    <t>W 1430-1545, 28948-1</t>
  </si>
  <si>
    <t>LATIN 404 001</t>
  </si>
  <si>
    <t>MWF 1010-1100, 26038-1</t>
  </si>
  <si>
    <t>JAPNS 3 002</t>
  </si>
  <si>
    <t>MWF 1115-1205, 14999-1</t>
  </si>
  <si>
    <t>EE 542 001</t>
  </si>
  <si>
    <t>MWF 1325-1415, 10108-1</t>
  </si>
  <si>
    <t>PNG 555 001</t>
  </si>
  <si>
    <t>MW 1430-1545, 28640-1</t>
  </si>
  <si>
    <t>ENGL 15 088</t>
  </si>
  <si>
    <t>TR 0905-1020, 16122-1</t>
  </si>
  <si>
    <t>JAPNS 1 003L</t>
  </si>
  <si>
    <t>T 1035-1150, 17655-1</t>
  </si>
  <si>
    <t>HINDI 1 001</t>
  </si>
  <si>
    <t>TR 1205-1320, 14708-1</t>
  </si>
  <si>
    <t>AE 557 001</t>
  </si>
  <si>
    <t>TR 1335-1530, 10883-1</t>
  </si>
  <si>
    <t>JAPNS 401 002L</t>
  </si>
  <si>
    <t>R 1035-1150, 28744-1</t>
  </si>
  <si>
    <t>PSYCH 423 002</t>
  </si>
  <si>
    <t>MWF 0905-0955, 15661-1</t>
  </si>
  <si>
    <t>JAPNS 401 002</t>
  </si>
  <si>
    <t>MWF 1010-1100, 28743-1</t>
  </si>
  <si>
    <t>MATH 250 005</t>
  </si>
  <si>
    <t>MWF 1430-1520, 21323-1</t>
  </si>
  <si>
    <t>MATH 26 010</t>
  </si>
  <si>
    <t>MWF 1535-1625, 23046-1</t>
  </si>
  <si>
    <t>MATSE 445 001</t>
  </si>
  <si>
    <t>TR 0905-1020, 26494-1</t>
  </si>
  <si>
    <t>TR 1035-1150, 14684-1</t>
  </si>
  <si>
    <t>WMNST 471 001 CS</t>
  </si>
  <si>
    <t>TR 1205-1320, 17560-1</t>
  </si>
  <si>
    <t>PSYCH 479 001 CS</t>
  </si>
  <si>
    <t>TR 1205-1320, 15156-1</t>
  </si>
  <si>
    <t>KINES 457 001</t>
  </si>
  <si>
    <t>TR 1335-1450, 12290-1</t>
  </si>
  <si>
    <t>CAMS 200 001 CS</t>
  </si>
  <si>
    <t>TR 1505-1620, 26264-1</t>
  </si>
  <si>
    <t>PHIL 200 001 CS</t>
  </si>
  <si>
    <t>TR 1505-1620, 15780-1</t>
  </si>
  <si>
    <t>MATH 21 004</t>
  </si>
  <si>
    <t>MWF 0800-0850, 20836-1</t>
  </si>
  <si>
    <t>HIST 100 001 CS</t>
  </si>
  <si>
    <t>MWF 0905-0955, 26049-1</t>
  </si>
  <si>
    <t>CAMS 100 001 CS</t>
  </si>
  <si>
    <t>MWF 0905-0955, 16946-1</t>
  </si>
  <si>
    <t>EE 311 001</t>
  </si>
  <si>
    <t>MWF 1010-1100, 10342-1</t>
  </si>
  <si>
    <t>ME 404 001</t>
  </si>
  <si>
    <t>MWF 1115-1205, 9797-1</t>
  </si>
  <si>
    <t>HIST 179 001</t>
  </si>
  <si>
    <t>MWF 1220-1310, 17666-1</t>
  </si>
  <si>
    <t>MEDVL 108 001</t>
  </si>
  <si>
    <t>MWF 1325-1415, 26126-1</t>
  </si>
  <si>
    <t>CHNS 1 008</t>
  </si>
  <si>
    <t>MWF 1430-1520, 28804-1</t>
  </si>
  <si>
    <t>MATH 22 008</t>
  </si>
  <si>
    <t>MWF 1535-1625, 21258-1</t>
  </si>
  <si>
    <t>MATH 141 021</t>
  </si>
  <si>
    <t>MWRF 1640-1730, 20827-1</t>
  </si>
  <si>
    <t>EE 560 001</t>
  </si>
  <si>
    <t>TR 0905-1020, 10110-1</t>
  </si>
  <si>
    <t>ARCH 203 001</t>
  </si>
  <si>
    <t>TR 1035-1150, 1513-1</t>
  </si>
  <si>
    <t>LTNST 100 001</t>
  </si>
  <si>
    <t>TR 1205-1320, 14696-1</t>
  </si>
  <si>
    <t>CRIM 430 001</t>
  </si>
  <si>
    <t>TR 1335-1450, 16940-1</t>
  </si>
  <si>
    <t>GER 100 001</t>
  </si>
  <si>
    <t>TR 1505-1620, 14788-1</t>
  </si>
  <si>
    <t>COMM 380 001</t>
  </si>
  <si>
    <t>MWF 0905-0955, 6871-1</t>
  </si>
  <si>
    <t>ME 360 001</t>
  </si>
  <si>
    <t>MWF 1010-1100, 9758-1</t>
  </si>
  <si>
    <t>ME 450 002</t>
  </si>
  <si>
    <t>MWF 1115-1205, 9816-1</t>
  </si>
  <si>
    <t>ME 410 001</t>
  </si>
  <si>
    <t>MWF 1220-1310, 9801-1</t>
  </si>
  <si>
    <t>EE 454 001 CS</t>
  </si>
  <si>
    <t>MWF 1325-1415, 10042-1</t>
  </si>
  <si>
    <t>CMPEN 454 001 CS</t>
  </si>
  <si>
    <t>MWF 1325-1415, 10449-1</t>
  </si>
  <si>
    <t>ME 410 002</t>
  </si>
  <si>
    <t>MWF 1430-1520, 9802-1</t>
  </si>
  <si>
    <t>ME 410 003</t>
  </si>
  <si>
    <t>MWF 1535-1625, 9803-1</t>
  </si>
  <si>
    <t>EBF 483 1</t>
  </si>
  <si>
    <t>TR 0905-1020, 9138-1</t>
  </si>
  <si>
    <t>CE 461 001</t>
  </si>
  <si>
    <t>TR 1035-1150, 10604-1</t>
  </si>
  <si>
    <t>CE 370 002</t>
  </si>
  <si>
    <t>TR 1205-1320, 10589-1</t>
  </si>
  <si>
    <t>AERSP 450 001</t>
  </si>
  <si>
    <t>TR 1335-1450, 10957-1</t>
  </si>
  <si>
    <t>PSYCH 243 001</t>
  </si>
  <si>
    <t>TR 1505-1620, 15328-1</t>
  </si>
  <si>
    <t>EBF 200 001</t>
  </si>
  <si>
    <t>TR 1635-1750, 9057-1</t>
  </si>
  <si>
    <t>IT 2 001 MMP</t>
  </si>
  <si>
    <t>MWF 1010-1100, 19618-1</t>
  </si>
  <si>
    <t>IT 2 002 MMP</t>
  </si>
  <si>
    <t>MWF 1115-1205, 14859-1</t>
  </si>
  <si>
    <t>IT 1 004 MMP</t>
  </si>
  <si>
    <t>MWF 1220-1310, 14816-1</t>
  </si>
  <si>
    <t>IT 2 004 MMP</t>
  </si>
  <si>
    <t>MWF 1325-1415, 17730-1</t>
  </si>
  <si>
    <t>LATIN 101 001</t>
  </si>
  <si>
    <t>MTWR 1535-1625, 14682-1</t>
  </si>
  <si>
    <t>RUS 1 002L</t>
  </si>
  <si>
    <t>TR 1035-1125, 18267-1</t>
  </si>
  <si>
    <t>IT 10 001L</t>
  </si>
  <si>
    <t>TR 1205-1320, 17738-1</t>
  </si>
  <si>
    <t>HINDI 1 001L</t>
  </si>
  <si>
    <t>WF 0905-0955, 17527-1</t>
  </si>
  <si>
    <t>JAPNS 401 001L</t>
  </si>
  <si>
    <t>R 0905-1020, 17663-1</t>
  </si>
  <si>
    <t>BISC 3 011L</t>
  </si>
  <si>
    <t>R 1430-1520, 21545-1</t>
  </si>
  <si>
    <t>EE 531 001</t>
  </si>
  <si>
    <t>MWF 1010-1100, 10107-1</t>
  </si>
  <si>
    <t>AE 570 001</t>
  </si>
  <si>
    <t>MWF 1115-1205, 11456-1</t>
  </si>
  <si>
    <t>IT 10 001</t>
  </si>
  <si>
    <t>MW 1220-1310, 14908-1</t>
  </si>
  <si>
    <t>RUS 1 004</t>
  </si>
  <si>
    <t>MF 1325-1415, 15670-1</t>
  </si>
  <si>
    <t>IT 301 002</t>
  </si>
  <si>
    <t>MWF 1430-1520, 17739-1</t>
  </si>
  <si>
    <t>AE 537 001</t>
  </si>
  <si>
    <t>TR 0905-1020, 10882-1</t>
  </si>
  <si>
    <t>HDFS 129 002</t>
  </si>
  <si>
    <t>TR 2235-2350, 12442-1</t>
  </si>
  <si>
    <t>EE 597 002</t>
  </si>
  <si>
    <t>TR 1205-1320, 26071-1</t>
  </si>
  <si>
    <t>JAPNS 1 006L</t>
  </si>
  <si>
    <t>T 1335-1450, 17658-1</t>
  </si>
  <si>
    <t>KOR 1 004L</t>
  </si>
  <si>
    <t>T 1505-1620, 18166-1</t>
  </si>
  <si>
    <t>AE 538 001 CS</t>
  </si>
  <si>
    <t>WF 0800-0955, 11343-1</t>
  </si>
  <si>
    <t>CE 538 001 CS</t>
  </si>
  <si>
    <t>WF 0800-0955, 11196-1</t>
  </si>
  <si>
    <t>BME 100 003</t>
  </si>
  <si>
    <t>W 1325-1415, 11211-1</t>
  </si>
  <si>
    <t>ENGL 202B 001</t>
  </si>
  <si>
    <t>MWF 0905-0955, 16288-1</t>
  </si>
  <si>
    <t>CHNS 3 001</t>
  </si>
  <si>
    <t>MWF 1010-1100, 16891-1</t>
  </si>
  <si>
    <t>SPAN 3 017 MMP</t>
  </si>
  <si>
    <t>MW 1115-1205, 15314-1</t>
  </si>
  <si>
    <t>SPAN 2 031 MMP</t>
  </si>
  <si>
    <t>MW 1220-1310, 15140-1</t>
  </si>
  <si>
    <t>CHNS 1 007</t>
  </si>
  <si>
    <t>MWF 1325-1415, 17831-1</t>
  </si>
  <si>
    <t>SPAN 2 044 MMP</t>
  </si>
  <si>
    <t>MW 1430-1520, 19743-1</t>
  </si>
  <si>
    <t>IT 801 001</t>
  </si>
  <si>
    <t>TR 0905-1020, 26245-1</t>
  </si>
  <si>
    <t>ASIA 405Y 001</t>
  </si>
  <si>
    <t>TR 1035-1150, 26675-1</t>
  </si>
  <si>
    <t>POL 1 001</t>
  </si>
  <si>
    <t>TR 1505-1620, 28335-1</t>
  </si>
  <si>
    <t>SPAN 3 004 MMP</t>
  </si>
  <si>
    <t>MW 0905-0955, 15265-1</t>
  </si>
  <si>
    <t>SPAN 3 014 MMP</t>
  </si>
  <si>
    <t>MW 1010-1100, 15311-1</t>
  </si>
  <si>
    <t>SPAN 3 021 MMP</t>
  </si>
  <si>
    <t>MW 1115-1205, 15318-1</t>
  </si>
  <si>
    <t>CE 497 001 CS</t>
  </si>
  <si>
    <t>MWF 1220-1310, 11994-1</t>
  </si>
  <si>
    <t>CE 475 001 CS</t>
  </si>
  <si>
    <t>MWF 1220-1310, 11776-1</t>
  </si>
  <si>
    <t>ME 97 001</t>
  </si>
  <si>
    <t>M 1325-1415, 11786-1</t>
  </si>
  <si>
    <t>ENGL 15 056</t>
  </si>
  <si>
    <t>MWF 1430-1520, 16023-1</t>
  </si>
  <si>
    <t>AERSP 305 002</t>
  </si>
  <si>
    <t>TR 0905-0955, 12041-1</t>
  </si>
  <si>
    <t>CHNS 1 001L</t>
  </si>
  <si>
    <t>T 1035-1150, 18306-1</t>
  </si>
  <si>
    <t>HRER 502 001</t>
  </si>
  <si>
    <t>T 1245-1545, 14806-1</t>
  </si>
  <si>
    <t>ENGR 497 602 MMP</t>
  </si>
  <si>
    <t>W 1600-1715, 28467-2</t>
  </si>
  <si>
    <t>EE 9 001</t>
  </si>
  <si>
    <t>R 1035-1150, 10986-1</t>
  </si>
  <si>
    <t>CHEM 110 044R</t>
  </si>
  <si>
    <t>R 1220-1310, 22725-1</t>
  </si>
  <si>
    <t>HIST 20 002L</t>
  </si>
  <si>
    <t>F 1010-1100, 17720-1</t>
  </si>
  <si>
    <t>HIST 21 001L</t>
  </si>
  <si>
    <t>F 1115-1205, 14936-1</t>
  </si>
  <si>
    <t>HIST 450 001</t>
  </si>
  <si>
    <t>MWF 0905-0955, 26127-1</t>
  </si>
  <si>
    <t>AERSP 420 001</t>
  </si>
  <si>
    <t>MWF 1010-1100, 10954-1</t>
  </si>
  <si>
    <t>CHNS 120 001</t>
  </si>
  <si>
    <t>MWF 1115-1205, 18242-1</t>
  </si>
  <si>
    <t>PSU 14 031</t>
  </si>
  <si>
    <t>MW 1220-1310, 29232-1</t>
  </si>
  <si>
    <t>SPAN 3 032 MMP</t>
  </si>
  <si>
    <t>MW 1325-1415, 15370-1</t>
  </si>
  <si>
    <t>CHNS 414 001 CS</t>
  </si>
  <si>
    <t>MW 1430-1545, 26702-1</t>
  </si>
  <si>
    <t>ASIA 414 001 CS</t>
  </si>
  <si>
    <t>MW 1430-1545, 29118-1</t>
  </si>
  <si>
    <t>CMLIT 105 002</t>
  </si>
  <si>
    <t>TR 0905-1020, 29466-1</t>
  </si>
  <si>
    <t>METEO 528 001</t>
  </si>
  <si>
    <t>TR 1035-1150, 28446-1</t>
  </si>
  <si>
    <t>HIST 436 001</t>
  </si>
  <si>
    <t>TR 1205-1320, 19000-1</t>
  </si>
  <si>
    <t>MGMT 425 005 CS</t>
  </si>
  <si>
    <t>TR 1335-1450, 4371-1</t>
  </si>
  <si>
    <t>IST 425 005 CS</t>
  </si>
  <si>
    <t>TR 1335-1450, 14309-1</t>
  </si>
  <si>
    <t>ENGR 425 005 CS</t>
  </si>
  <si>
    <t>TR 1335-1450, 10096-1</t>
  </si>
  <si>
    <t>JST 10 001</t>
  </si>
  <si>
    <t>TR 1505-1620, 19268-1</t>
  </si>
  <si>
    <t>HIST 1 005L</t>
  </si>
  <si>
    <t>F 1220-1310, 26181-1</t>
  </si>
  <si>
    <t>SPAN 2 009 MMP</t>
  </si>
  <si>
    <t>MW 1010-1100, 15088-1</t>
  </si>
  <si>
    <t>SPAN 2 016 MMP</t>
  </si>
  <si>
    <t>MW 1115-1205, 15125-1</t>
  </si>
  <si>
    <t>AERSP 407 001 CS</t>
  </si>
  <si>
    <t>MWF 1325-1415, 10950-1</t>
  </si>
  <si>
    <t>AERSP 504 001 CS</t>
  </si>
  <si>
    <t>MWF 1325-1415, 10777-1</t>
  </si>
  <si>
    <t>PHIL 103W 001</t>
  </si>
  <si>
    <t>MWF 1430-1520, 28725-2</t>
  </si>
  <si>
    <t>ENVSE 400 001</t>
  </si>
  <si>
    <t>TR 0905-1020, 9070-1</t>
  </si>
  <si>
    <t>ENGR 97 179</t>
  </si>
  <si>
    <t>T 1035-1150, 29329-1</t>
  </si>
  <si>
    <t>GLIS 400 001</t>
  </si>
  <si>
    <t>TR 1205-1320, 18361-1</t>
  </si>
  <si>
    <t>HIST 83 002</t>
  </si>
  <si>
    <t>TR 1505-1620, 27033-1</t>
  </si>
  <si>
    <t>ENGR 100 006</t>
  </si>
  <si>
    <t>W 1535-1625, 11730-1</t>
  </si>
  <si>
    <t>CHEM 110 005R</t>
  </si>
  <si>
    <t>R 1035-1125, 22666-1</t>
  </si>
  <si>
    <t>CHEM 110 058R</t>
  </si>
  <si>
    <t>R 1335-1425, 22741-1</t>
  </si>
  <si>
    <t>HIST 1 006L</t>
  </si>
  <si>
    <t>F 1010-1100, 26182-1</t>
  </si>
  <si>
    <t>HIST 1 002L</t>
  </si>
  <si>
    <t>F 1115-1205, 17989-1</t>
  </si>
  <si>
    <t>ENGL 50 001</t>
  </si>
  <si>
    <t>MWF 0905-0955, 16549-1</t>
  </si>
  <si>
    <t>HIST 445 001</t>
  </si>
  <si>
    <t>MWF 1010-1100, 18280-1</t>
  </si>
  <si>
    <t>SPAN 2 022 MMP</t>
  </si>
  <si>
    <t>MW 1115-1205, 15131-1</t>
  </si>
  <si>
    <t>SPAN 3 026 MMP</t>
  </si>
  <si>
    <t>MW 1220-1310, 15362-1</t>
  </si>
  <si>
    <t>SPAN 2 036 MMP</t>
  </si>
  <si>
    <t>MW 1325-1415, 15172-1</t>
  </si>
  <si>
    <t>POL 1 001L</t>
  </si>
  <si>
    <t>M 1430-1520, 28337-1</t>
  </si>
  <si>
    <t>POL 3 001</t>
  </si>
  <si>
    <t>MW 1600-1715, 28385-1</t>
  </si>
  <si>
    <t>CHNS 416 001 CS</t>
  </si>
  <si>
    <t>TR 0905-1020, 26688-1</t>
  </si>
  <si>
    <t>ASIA 416 001 CS</t>
  </si>
  <si>
    <t>TR 0905-1020, 29120-1</t>
  </si>
  <si>
    <t>KINES 597 003</t>
  </si>
  <si>
    <t>TR 1035-1150, 28795-1</t>
  </si>
  <si>
    <t>CSE 597 004</t>
  </si>
  <si>
    <t>TR 1205-1320, 29677-1</t>
  </si>
  <si>
    <t>PLSC 462 001</t>
  </si>
  <si>
    <t>TR 1335-1450, 26657-1</t>
  </si>
  <si>
    <t>MGMT 425 006 CS</t>
  </si>
  <si>
    <t>TR 1505-1620, 4867-1</t>
  </si>
  <si>
    <t>IST 425 006 CS</t>
  </si>
  <si>
    <t>TR 1505-1620, 14436-1</t>
  </si>
  <si>
    <t>ENGR 425 006 CS</t>
  </si>
  <si>
    <t>TR 1505-1620, 11313-1</t>
  </si>
  <si>
    <t>HIST 1 001L</t>
  </si>
  <si>
    <t>F 1115-1205, 17988-1</t>
  </si>
  <si>
    <t>HIST 1 004L</t>
  </si>
  <si>
    <t>F 1220-1310, 18239-1</t>
  </si>
  <si>
    <t>SPAN 3 011 MMP</t>
  </si>
  <si>
    <t>MW 1010-1100, 15308-1</t>
  </si>
  <si>
    <t>CE 592 001</t>
  </si>
  <si>
    <t>M 1115-1205, 10647-1</t>
  </si>
  <si>
    <t>CAMS 44 001</t>
  </si>
  <si>
    <t>MWF 1220-1310, 29292-1</t>
  </si>
  <si>
    <t>SPAN 3 033 MMP</t>
  </si>
  <si>
    <t>MW 1325-1415, 15371-1</t>
  </si>
  <si>
    <t>ENGL 15 058</t>
  </si>
  <si>
    <t>MWF 1430-1520, 16025-1</t>
  </si>
  <si>
    <t>EMCH 400 001</t>
  </si>
  <si>
    <t>TR 0905-1020, 10252-1</t>
  </si>
  <si>
    <t>AE 454 001</t>
  </si>
  <si>
    <t>TR 1035-1150, 10834-1</t>
  </si>
  <si>
    <t>GEOG 230 001</t>
  </si>
  <si>
    <t>TR 1205-1320, 9402-1</t>
  </si>
  <si>
    <t>SPAN 497 003</t>
  </si>
  <si>
    <t>TR 1335-1450, 18371-1</t>
  </si>
  <si>
    <t>CHEM 110 071R</t>
  </si>
  <si>
    <t>R 1535-1625, 22754-1</t>
  </si>
  <si>
    <t>CHEM 110 066R</t>
  </si>
  <si>
    <t>R 1640-1730, 22751-1</t>
  </si>
  <si>
    <t>HIST 20 001L</t>
  </si>
  <si>
    <t>F 1010-1100, 17719-1</t>
  </si>
  <si>
    <t>HIST 10 003L</t>
  </si>
  <si>
    <t>F 1115-1205, 17725-1</t>
  </si>
  <si>
    <t>CE 590 001</t>
  </si>
  <si>
    <t>F 1325-1415, 10644-1</t>
  </si>
  <si>
    <t>CE 441 001</t>
  </si>
  <si>
    <t>MWF 0800-0850, 10603-1</t>
  </si>
  <si>
    <t>ME 300 001</t>
  </si>
  <si>
    <t>MWF 0905-0955, 9622-1</t>
  </si>
  <si>
    <t>IE 460 001</t>
  </si>
  <si>
    <t>MWF 1010-1100, 9588-1</t>
  </si>
  <si>
    <t>ME 320 001</t>
  </si>
  <si>
    <t>MWF 1115-1205, 11505-1</t>
  </si>
  <si>
    <t>ME 320 002</t>
  </si>
  <si>
    <t>MWF 1220-1310, 9660-1</t>
  </si>
  <si>
    <t>ANTH 197F 001</t>
  </si>
  <si>
    <t>MWF 1325-1415, 29729-1</t>
  </si>
  <si>
    <t>ME 320 003</t>
  </si>
  <si>
    <t>MWF 1430-1520, 9686-1</t>
  </si>
  <si>
    <t>CHE 340 001</t>
  </si>
  <si>
    <t>MWF 1535-1625, 10701-1</t>
  </si>
  <si>
    <t>NUCE 451 001</t>
  </si>
  <si>
    <t>TR 0800-0850, 9872-1</t>
  </si>
  <si>
    <t>ANTH 9N 001</t>
  </si>
  <si>
    <t>TR 0905-1020, 17161-1</t>
  </si>
  <si>
    <t>AERSP 413 001</t>
  </si>
  <si>
    <t>TR 1035-1150, 10953-1</t>
  </si>
  <si>
    <t>HDFS 311 001</t>
  </si>
  <si>
    <t>TR 1205-1320, 12666-1</t>
  </si>
  <si>
    <t>CAMS 45 001</t>
  </si>
  <si>
    <t>TR 1335-1450, 16927-1</t>
  </si>
  <si>
    <t>BME 445 001</t>
  </si>
  <si>
    <t>TR 1505-1620, 10633-1</t>
  </si>
  <si>
    <t>AE 421 001</t>
  </si>
  <si>
    <t>TR 1635-1750, 10832-1</t>
  </si>
  <si>
    <t>AERSP 590 001</t>
  </si>
  <si>
    <t>W 1630-1730, 12028-1</t>
  </si>
  <si>
    <t>PHIL 12 001</t>
  </si>
  <si>
    <t>MWF 1010-1100, 15749-1</t>
  </si>
  <si>
    <t>KOR 1 007</t>
  </si>
  <si>
    <t>MWF 1115-1205, 29518-1</t>
  </si>
  <si>
    <t>GEOG 430 001</t>
  </si>
  <si>
    <t>MW 1430-1545, 9066-1</t>
  </si>
  <si>
    <t>AERSP 204 001 CS</t>
  </si>
  <si>
    <t>TR 0905-1020, 11136-1</t>
  </si>
  <si>
    <t>AERSP 404 001 CS</t>
  </si>
  <si>
    <t>TR 0905-1020, 11137-1</t>
  </si>
  <si>
    <t>GEOG 324 001</t>
  </si>
  <si>
    <t>TR 1035-1150, 9290-1</t>
  </si>
  <si>
    <t>ASIA 401 001</t>
  </si>
  <si>
    <t>TR 1205-1320, 26674-1</t>
  </si>
  <si>
    <t>BME 406 001</t>
  </si>
  <si>
    <t>TR 1335-1450, 10613-1</t>
  </si>
  <si>
    <t>CAMS 33 001</t>
  </si>
  <si>
    <t>TR 1505-1620, 18800-1</t>
  </si>
  <si>
    <t>ENGR 467Q 001</t>
  </si>
  <si>
    <t>TR 1635-1750, 29049-1</t>
  </si>
  <si>
    <t>AE 401 001</t>
  </si>
  <si>
    <t>MWF 1010-1100, 10830-1</t>
  </si>
  <si>
    <t>AE 464 001 MMP</t>
  </si>
  <si>
    <t>MWF 1115-1205, 10855-1</t>
  </si>
  <si>
    <t>KOR 110 001</t>
  </si>
  <si>
    <t>MWF 1325-1415, 14864-1</t>
  </si>
  <si>
    <t>SPAN 3 038 MMP</t>
  </si>
  <si>
    <t>MW 1430-1520, 15376-1</t>
  </si>
  <si>
    <t>ME 597 001</t>
  </si>
  <si>
    <t>T 1115-1415, 11441-1</t>
  </si>
  <si>
    <t>PNG 502 001</t>
  </si>
  <si>
    <t>TR 1505-1620, 9493-1</t>
  </si>
  <si>
    <t>AE 124 005</t>
  </si>
  <si>
    <t>T 1640-1730, 28720-1</t>
  </si>
  <si>
    <t>R 1010-1310, 10855-2</t>
  </si>
  <si>
    <t>PSU 16 007</t>
  </si>
  <si>
    <t>R 1325-1415, 20358-1</t>
  </si>
  <si>
    <t>CHNS 1 001</t>
  </si>
  <si>
    <t>MWF 1010-1100, 18305-1</t>
  </si>
  <si>
    <t>IT 330W 001</t>
  </si>
  <si>
    <t>MWF 1115-1205, 26240-1</t>
  </si>
  <si>
    <t>KOR 2 002</t>
  </si>
  <si>
    <t>MWF 1325-1415, 17679-1</t>
  </si>
  <si>
    <t>SPAN 2 046 MMP</t>
  </si>
  <si>
    <t>MW 1430-1520, 26106-1</t>
  </si>
  <si>
    <t>SPAN 2 047 MMP</t>
  </si>
  <si>
    <t>MW 1535-1625, 26107-1</t>
  </si>
  <si>
    <t>MNG 404 001</t>
  </si>
  <si>
    <t>TR 0905-1020, 8708-1</t>
  </si>
  <si>
    <t>PORT 3 001</t>
  </si>
  <si>
    <t>TR 1035-1150, 15706-1</t>
  </si>
  <si>
    <t>ENGL 15 103</t>
  </si>
  <si>
    <t>TR 1205-1320, 16171-1</t>
  </si>
  <si>
    <t>EMCH 560 001</t>
  </si>
  <si>
    <t>TR 1335-1450, 10259-1</t>
  </si>
  <si>
    <t>ENGL 15 094</t>
  </si>
  <si>
    <t>TR 1505-1620, 16128-1</t>
  </si>
  <si>
    <t>GER 2 002 MMP</t>
  </si>
  <si>
    <t>MWF 1010-1100, 14759-1</t>
  </si>
  <si>
    <t>GER 2 003 MMP</t>
  </si>
  <si>
    <t>MWF 1115-1205, 14760-1</t>
  </si>
  <si>
    <t>GER 3 003 MMP</t>
  </si>
  <si>
    <t>MWF 1220-1310, 14785-1</t>
  </si>
  <si>
    <t>GER 3 004 MMP</t>
  </si>
  <si>
    <t>MWF 1325-1415, 14786-1</t>
  </si>
  <si>
    <t>GER 2 005 MMP</t>
  </si>
  <si>
    <t>MWF 1430-1520, 19165-1</t>
  </si>
  <si>
    <t>GEOSC 488 001</t>
  </si>
  <si>
    <t>TR 1035-1150, 8629-1</t>
  </si>
  <si>
    <t>CE 597 002</t>
  </si>
  <si>
    <t>TR 1205-1320, 11221-1</t>
  </si>
  <si>
    <t>RUS 405 001</t>
  </si>
  <si>
    <t>TR 1335-1450, 15026-1</t>
  </si>
  <si>
    <t>GEOG 30N 003D</t>
  </si>
  <si>
    <t>W 1535-1625, 9199-1</t>
  </si>
  <si>
    <t>JAPNS 3 001L</t>
  </si>
  <si>
    <t>R 0905-1020, 18288-1</t>
  </si>
  <si>
    <t>CRIM 225N 001 CS</t>
  </si>
  <si>
    <t>MWF 1010-1100, 26002-1</t>
  </si>
  <si>
    <t>IT 225N 001 CS</t>
  </si>
  <si>
    <t>MWF 1010-1100, 26239-1</t>
  </si>
  <si>
    <t>ENGL 15S 003</t>
  </si>
  <si>
    <t>MWF 1115-1205, 18045-1</t>
  </si>
  <si>
    <t>MATH 200 003</t>
  </si>
  <si>
    <t>MWF 1220-1310, 20859-1</t>
  </si>
  <si>
    <t>MATH 200 001</t>
  </si>
  <si>
    <t>MWF 1325-1415, 20857-1</t>
  </si>
  <si>
    <t>ESC 597 003</t>
  </si>
  <si>
    <t>MW 1430-1545, 12084-1</t>
  </si>
  <si>
    <t>AERSP 497 002</t>
  </si>
  <si>
    <t>MWF 1640-1730, 26729-1</t>
  </si>
  <si>
    <t>CMPSC 483 002</t>
  </si>
  <si>
    <t>TR 0800-0955, 11669-1</t>
  </si>
  <si>
    <t>CMPSC 483 001</t>
  </si>
  <si>
    <t>TR 1115-1310, 11300-1</t>
  </si>
  <si>
    <t>EE 580 001</t>
  </si>
  <si>
    <t>TR 1335-1450, 10112-1</t>
  </si>
  <si>
    <t>BBH 210 001</t>
  </si>
  <si>
    <t>TR 1505-1620, 30302-1</t>
  </si>
  <si>
    <t>MATH 140 007</t>
  </si>
  <si>
    <t>MTWF 0800-0850, 21264-1</t>
  </si>
  <si>
    <t>MATH 22 013</t>
  </si>
  <si>
    <t>MWF 0905-0955, 21299-1</t>
  </si>
  <si>
    <t>EE 453 001</t>
  </si>
  <si>
    <t>MWF 1010-1100, 10041-1</t>
  </si>
  <si>
    <t>SPAN 2 018 MMP</t>
  </si>
  <si>
    <t>MW 1115-1205, 15127-1</t>
  </si>
  <si>
    <t>MATH 427 001</t>
  </si>
  <si>
    <t>MWF 1220-1310, 20829-1</t>
  </si>
  <si>
    <t>EE 438 001</t>
  </si>
  <si>
    <t>MWF 1325-1415, 10039-1</t>
  </si>
  <si>
    <t>IST 210 010</t>
  </si>
  <si>
    <t>MW 1430-1545, 27061-1</t>
  </si>
  <si>
    <t>MATH 230 013</t>
  </si>
  <si>
    <t>MWRF 1640-1730, 21166-1</t>
  </si>
  <si>
    <t>COMM 373 001</t>
  </si>
  <si>
    <t>TR 0905-1020, 6915-1</t>
  </si>
  <si>
    <t>ENGR 310 003</t>
  </si>
  <si>
    <t>TR 1035-1150, 10032-1</t>
  </si>
  <si>
    <t>GER 143 001 CS</t>
  </si>
  <si>
    <t>TR 1205-1320, 18825-1</t>
  </si>
  <si>
    <t>RUS 143 001 CS</t>
  </si>
  <si>
    <t>TR 1205-1320, 15022-1</t>
  </si>
  <si>
    <t>ENGL 15 098</t>
  </si>
  <si>
    <t>TR 1335-1450, 16166-1</t>
  </si>
  <si>
    <t>EME 531 001 MMP</t>
  </si>
  <si>
    <t>F 1115-1205, 9495-1</t>
  </si>
  <si>
    <t>EMCH 210H 002 MMP</t>
  </si>
  <si>
    <t>MWF 0905-0955, 12026-1</t>
  </si>
  <si>
    <t>ESC 121 001</t>
  </si>
  <si>
    <t>M 1115-1205, 11049-1</t>
  </si>
  <si>
    <t>EMCH 520 001</t>
  </si>
  <si>
    <t>MW 1400-1515, 10257-1</t>
  </si>
  <si>
    <t>TR 0905-0955, 12026-2</t>
  </si>
  <si>
    <t>CMPSC 360 001R</t>
  </si>
  <si>
    <t>T 1335-1450, 11282-1</t>
  </si>
  <si>
    <t>IE 306 001L</t>
  </si>
  <si>
    <t>R 1010-1205, 26196-1</t>
  </si>
  <si>
    <t>CMPSC 360 006R</t>
  </si>
  <si>
    <t>R 1335-1450, 12052-1</t>
  </si>
  <si>
    <t>NUCE 590 001</t>
  </si>
  <si>
    <t>R 1535-1730, 9884-1</t>
  </si>
  <si>
    <t>IE 582 001</t>
  </si>
  <si>
    <t>MWF 0905-0955, 26191-1</t>
  </si>
  <si>
    <t>CMPSC 465 004R</t>
  </si>
  <si>
    <t>M 1115-1205, 11296-1</t>
  </si>
  <si>
    <t>JST 83 001 CS</t>
  </si>
  <si>
    <t>MWF 1220-1310, 19335-1</t>
  </si>
  <si>
    <t>GER 83 001 CS</t>
  </si>
  <si>
    <t>MWF 1220-1310, 29528-1</t>
  </si>
  <si>
    <t>CMPSC 465 006R</t>
  </si>
  <si>
    <t>M 1325-1415, 11298-1</t>
  </si>
  <si>
    <t>CSE 541 001</t>
  </si>
  <si>
    <t>TR 0905-1020, 26101-1</t>
  </si>
  <si>
    <t>ATHTR 233 001</t>
  </si>
  <si>
    <t>TR 1220-1310, 28149-1</t>
  </si>
  <si>
    <t>RHS 301 001</t>
  </si>
  <si>
    <t>TR 1505-1620, 7174-1</t>
  </si>
  <si>
    <t>CMPEN 111 001</t>
  </si>
  <si>
    <t>T 1635-1750, 11083-1</t>
  </si>
  <si>
    <t>CMPEN 111 002</t>
  </si>
  <si>
    <t>R 1635-1750, 11084-1</t>
  </si>
  <si>
    <t>IE 306 002L</t>
  </si>
  <si>
    <t>F 1325-1520, 26197-1</t>
  </si>
  <si>
    <t>CMPSC 431W 001</t>
  </si>
  <si>
    <t>MWF 0905-0955, 11285-1</t>
  </si>
  <si>
    <t>SRA 111 001</t>
  </si>
  <si>
    <t>MWF 1010-1100, 14342-1</t>
  </si>
  <si>
    <t>IE 330 001</t>
  </si>
  <si>
    <t>MWF 1115-1205, 9562-1</t>
  </si>
  <si>
    <t>IE 311 001</t>
  </si>
  <si>
    <t>MW 1220-1310, 11535-1</t>
  </si>
  <si>
    <t>IE 453 001</t>
  </si>
  <si>
    <t>MW 1325-1415, 9571-1</t>
  </si>
  <si>
    <t>NUCE 301 001</t>
  </si>
  <si>
    <t>MWF 1430-1545, 9996-1</t>
  </si>
  <si>
    <t>IE 322 001</t>
  </si>
  <si>
    <t>TR 0905-1020, 9838-1</t>
  </si>
  <si>
    <t>CSE 513 001</t>
  </si>
  <si>
    <t>TR 1035-1150, 26095-1</t>
  </si>
  <si>
    <t>KINES 493W 001</t>
  </si>
  <si>
    <t>TR 1205-1320, 28796-1</t>
  </si>
  <si>
    <t>IE 434 001</t>
  </si>
  <si>
    <t>TR 1335-1450, 9570-1</t>
  </si>
  <si>
    <t>IE 505 001</t>
  </si>
  <si>
    <t>TR 1505-1620, 9614-1</t>
  </si>
  <si>
    <t>OR 590 001</t>
  </si>
  <si>
    <t>T 1635-1750, 25070-1</t>
  </si>
  <si>
    <t>IE 590 001</t>
  </si>
  <si>
    <t>R 1635-1750, 9642-1</t>
  </si>
  <si>
    <t>CMPSC 450 001</t>
  </si>
  <si>
    <t>MWF 0800-0850, 11660-1</t>
  </si>
  <si>
    <t>EMCH 211 001R</t>
  </si>
  <si>
    <t>MF 0905-0955, 11026-1</t>
  </si>
  <si>
    <t>KINES 456 001</t>
  </si>
  <si>
    <t>MWF 1010-1100, 12288-1</t>
  </si>
  <si>
    <t>EE 416 001 CS</t>
  </si>
  <si>
    <t>MWF 1115-1205, 10018-1</t>
  </si>
  <si>
    <t>CMPEN 416 001 CS</t>
  </si>
  <si>
    <t>MWF 1115-1205, 10424-1</t>
  </si>
  <si>
    <t>ACCTG 405 002</t>
  </si>
  <si>
    <t>MWF 1220-1310, 4676-1</t>
  </si>
  <si>
    <t>MATH 455 001 CS</t>
  </si>
  <si>
    <t>MWF 1325-1415, 20868-1</t>
  </si>
  <si>
    <t>CMPSC 455 001 CS</t>
  </si>
  <si>
    <t>MWF 1325-1415, 11288-1</t>
  </si>
  <si>
    <t>IE 408 001</t>
  </si>
  <si>
    <t>MW 1430-1520, 9564-1</t>
  </si>
  <si>
    <t>IE 323 001</t>
  </si>
  <si>
    <t>TR 0905-1020, 9840-1</t>
  </si>
  <si>
    <t>IE 511 001</t>
  </si>
  <si>
    <t>TR 1035-1150, 9615-1</t>
  </si>
  <si>
    <t>STAT 466 002</t>
  </si>
  <si>
    <t>TR 1205-1320, 23504-1</t>
  </si>
  <si>
    <t>IST 230 001</t>
  </si>
  <si>
    <t>TR 1335-1450, 14071-1</t>
  </si>
  <si>
    <t>IE 433 001</t>
  </si>
  <si>
    <t>TR 1505-1620, 9569-1</t>
  </si>
  <si>
    <t>IE 586 001</t>
  </si>
  <si>
    <t>MW 0800-0915, 28793-1</t>
  </si>
  <si>
    <t>SOC 573 001</t>
  </si>
  <si>
    <t>TR 1035-1150, 18331-1</t>
  </si>
  <si>
    <t>IE 597 002</t>
  </si>
  <si>
    <t>TR 1205-1320, 26190-1</t>
  </si>
  <si>
    <t>IE 586 001L</t>
  </si>
  <si>
    <t>F 0800-0955, 28794-1</t>
  </si>
  <si>
    <t>ESC 481 001</t>
  </si>
  <si>
    <t>MWF 1115-1205, 10008-1</t>
  </si>
  <si>
    <t>IST 602 001</t>
  </si>
  <si>
    <t>TR 0800-0915, 14185-1</t>
  </si>
  <si>
    <t>IE 512 001</t>
  </si>
  <si>
    <t>TR 1205-1320, 26204-1</t>
  </si>
  <si>
    <t>IE 589 001</t>
  </si>
  <si>
    <t>TR 1335-1450, 26201-1</t>
  </si>
  <si>
    <t>CE 548 001</t>
  </si>
  <si>
    <t>TR 1505-1620, 27055-1</t>
  </si>
  <si>
    <t>ESC 597 002</t>
  </si>
  <si>
    <t>TR 1635-1750, 26646-1</t>
  </si>
  <si>
    <t>MATH 318 002 CS</t>
  </si>
  <si>
    <t>MWF 0905-0955, 20780-1</t>
  </si>
  <si>
    <t>STAT 318 002 CS</t>
  </si>
  <si>
    <t>MWF 0905-0955, 22630-1</t>
  </si>
  <si>
    <t>AERSP 401A 001</t>
  </si>
  <si>
    <t>MWF 1325-1415, 10946-1</t>
  </si>
  <si>
    <t>CHE 210 001</t>
  </si>
  <si>
    <t>MWF 1535-1625, 10619-1</t>
  </si>
  <si>
    <t>MATH 414 002 CS</t>
  </si>
  <si>
    <t>TR 0905-1020, 22688-1</t>
  </si>
  <si>
    <t>STAT 414 002 CS</t>
  </si>
  <si>
    <t>TR 0905-1020, 20450-1</t>
  </si>
  <si>
    <t>PSYCH 260 004</t>
  </si>
  <si>
    <t>TR 1035-1150, 18311-1</t>
  </si>
  <si>
    <t>BMB 464 001</t>
  </si>
  <si>
    <t>TR 1205-1320, 21957-1</t>
  </si>
  <si>
    <t>ASTRO 140 001</t>
  </si>
  <si>
    <t>TR 1335-1450, 22009-1</t>
  </si>
  <si>
    <t>ERM 411 001</t>
  </si>
  <si>
    <t>TR 1505-1620, 3227-1</t>
  </si>
  <si>
    <t>STAT 401 005</t>
  </si>
  <si>
    <t>WF 1010-1100, 23323-1</t>
  </si>
  <si>
    <t>STAT 401 003</t>
  </si>
  <si>
    <t>WF 1115-1205, 20447-1</t>
  </si>
  <si>
    <t>STAT 401 002</t>
  </si>
  <si>
    <t>WF 1430-1520, 20446-1</t>
  </si>
  <si>
    <t>KINES 395B 002</t>
  </si>
  <si>
    <t>R 1635-1750, 13354-1</t>
  </si>
  <si>
    <t>MATH 21 016</t>
  </si>
  <si>
    <t>MWF 0800-0850, 30309-1</t>
  </si>
  <si>
    <t>CMLIT 153 001</t>
  </si>
  <si>
    <t>MWF 0905-0955, 17047-1</t>
  </si>
  <si>
    <t>PHYS 561 001</t>
  </si>
  <si>
    <t>MWF 1010-1100, 20436-1</t>
  </si>
  <si>
    <t>BMB 251H 001</t>
  </si>
  <si>
    <t>MWF 1115-1205, 26584-1</t>
  </si>
  <si>
    <t>PHYS 211 019R</t>
  </si>
  <si>
    <t>M 1220-1310, 30615-1</t>
  </si>
  <si>
    <t>MATH 140B 011</t>
  </si>
  <si>
    <t>MTWF 1325-1415, 23063-1</t>
  </si>
  <si>
    <t>PHIL 4 001</t>
  </si>
  <si>
    <t>MWF 1430-1520, 28443-1</t>
  </si>
  <si>
    <t>MATH 140B 015</t>
  </si>
  <si>
    <t>MTWF 1535-1625, 23925-1</t>
  </si>
  <si>
    <t>MATH 141 016</t>
  </si>
  <si>
    <t>MWRF 1640-1730, 20824-1</t>
  </si>
  <si>
    <t>CHEM 210H 001 MMP</t>
  </si>
  <si>
    <t>T 0905-0955, 22874-2</t>
  </si>
  <si>
    <t>ENGL 15 078</t>
  </si>
  <si>
    <t>TR 1035-1150, 16082-1</t>
  </si>
  <si>
    <t>AFR 454 001 CS</t>
  </si>
  <si>
    <t>TR 1205-1320, 18329-1</t>
  </si>
  <si>
    <t>PLSC 454 001 CS</t>
  </si>
  <si>
    <t>TR 1205-1320, 18330-1</t>
  </si>
  <si>
    <t>PHYS 212 049R</t>
  </si>
  <si>
    <t>T 1430-1520, 22271-1</t>
  </si>
  <si>
    <t>PHYS 251 002R</t>
  </si>
  <si>
    <t>W 1220-1310, 22400-1</t>
  </si>
  <si>
    <t>CHEM 110 026R</t>
  </si>
  <si>
    <t>R 0800-0850, 22696-1</t>
  </si>
  <si>
    <t>CHEM 110 027R</t>
  </si>
  <si>
    <t>R 0905-0955, 22703-1</t>
  </si>
  <si>
    <t>CHEM 110 082R</t>
  </si>
  <si>
    <t>R 1335-1425, 22763-1</t>
  </si>
  <si>
    <t>R 1430-1520, 20818-2</t>
  </si>
  <si>
    <t>CHEM 110 036R</t>
  </si>
  <si>
    <t>R 1535-1625, 22716-1</t>
  </si>
  <si>
    <t>PHYS 212 017R</t>
  </si>
  <si>
    <t>M 1010-1100, 22253-1</t>
  </si>
  <si>
    <t>PHYS 212 018R</t>
  </si>
  <si>
    <t>M 1115-1205, 22255-1</t>
  </si>
  <si>
    <t>PHYS 212 019R</t>
  </si>
  <si>
    <t>M 1220-1310, 22244-1</t>
  </si>
  <si>
    <t>PHYS 212 020R</t>
  </si>
  <si>
    <t>M 1325-1415, 22245-1</t>
  </si>
  <si>
    <t>PHYS 211 021R</t>
  </si>
  <si>
    <t>M 1430-1520, 23115-1</t>
  </si>
  <si>
    <t>PHYS 212 022R</t>
  </si>
  <si>
    <t>M 1535-1625, 22247-1</t>
  </si>
  <si>
    <t>PHYS 212 023R</t>
  </si>
  <si>
    <t>M 1640-1730, 22248-1</t>
  </si>
  <si>
    <t>PHYS 211 043R</t>
  </si>
  <si>
    <t>T 0800-0850, 22197-1</t>
  </si>
  <si>
    <t>PHYS 211 044R</t>
  </si>
  <si>
    <t>T 0905-0955, 22198-1</t>
  </si>
  <si>
    <t>EE 582 001</t>
  </si>
  <si>
    <t>TR 1035-1150, 26061-1</t>
  </si>
  <si>
    <t>CAS 100C 003</t>
  </si>
  <si>
    <t>TR 1205-1320, 17001-1</t>
  </si>
  <si>
    <t>PHYS 212 048R</t>
  </si>
  <si>
    <t>T 1325-1415, 22270-1</t>
  </si>
  <si>
    <t>PHYS 211 049R</t>
  </si>
  <si>
    <t>T 1430-1520, 22206-1</t>
  </si>
  <si>
    <t>PHYS 211 050R</t>
  </si>
  <si>
    <t>T 1535-1625, 22207-1</t>
  </si>
  <si>
    <t>PHYS 211 051R</t>
  </si>
  <si>
    <t>T 1640-1730, 22209-1</t>
  </si>
  <si>
    <t>PHYS 212 003R</t>
  </si>
  <si>
    <t>W 1010-1100, 22242-1</t>
  </si>
  <si>
    <t>PHYS 212 004R</t>
  </si>
  <si>
    <t>W 1115-1205, 22243-1</t>
  </si>
  <si>
    <t>PHYS 212 005R</t>
  </si>
  <si>
    <t>W 1220-1310, 22234-1</t>
  </si>
  <si>
    <t>PHYS 212 006R</t>
  </si>
  <si>
    <t>W 1325-1415, 22235-1</t>
  </si>
  <si>
    <t>PHYS 212 007R</t>
  </si>
  <si>
    <t>W 1430-1520, 22236-1</t>
  </si>
  <si>
    <t>PHYS 212 008R</t>
  </si>
  <si>
    <t>W 1535-1625, 22237-1</t>
  </si>
  <si>
    <t>PHYS 211 009R</t>
  </si>
  <si>
    <t>W 1640-1730, 22172-1</t>
  </si>
  <si>
    <t>PHYS 211 029R</t>
  </si>
  <si>
    <t>R 0800-0850, 22179-1</t>
  </si>
  <si>
    <t>PHYS 212 030R</t>
  </si>
  <si>
    <t>R 0905-1005, 22257-1</t>
  </si>
  <si>
    <t>PHYS 212 034R</t>
  </si>
  <si>
    <t>R 1325-1415, 22261-1</t>
  </si>
  <si>
    <t>PHYS 211 035R</t>
  </si>
  <si>
    <t>R 1430-1520, 22188-1</t>
  </si>
  <si>
    <t>PHYS 211 037R</t>
  </si>
  <si>
    <t>R 1640-1730, 22191-1</t>
  </si>
  <si>
    <t>BISC 3 017L</t>
  </si>
  <si>
    <t>F 1010-1100, 21551-1</t>
  </si>
  <si>
    <t>BISC 3 021L</t>
  </si>
  <si>
    <t>F 1115-1205, 21555-1</t>
  </si>
  <si>
    <t>PHYS 410 001</t>
  </si>
  <si>
    <t>MTWF 0905-0955, 20350-1</t>
  </si>
  <si>
    <t>PHYS 597 002</t>
  </si>
  <si>
    <t>MWF 1010-1100, 29619-1</t>
  </si>
  <si>
    <t>MATH 36 001</t>
  </si>
  <si>
    <t>MWF 1115-1205, 20805-1</t>
  </si>
  <si>
    <t>ENGL 478 001</t>
  </si>
  <si>
    <t>MWF 1220-1310, 19556-1</t>
  </si>
  <si>
    <t>MGMT 425 002 CS</t>
  </si>
  <si>
    <t>MWF 1325-1415, 4368-1</t>
  </si>
  <si>
    <t>IST 425 002 CS</t>
  </si>
  <si>
    <t>MWF 1325-1415, 14290-1</t>
  </si>
  <si>
    <t>ENGR 425 002 CS</t>
  </si>
  <si>
    <t>MWF 1325-1415, 10071-1</t>
  </si>
  <si>
    <t>PHYS 212 045R</t>
  </si>
  <si>
    <t>T 1010-1100, 22267-1</t>
  </si>
  <si>
    <t>PHYS 212 046R</t>
  </si>
  <si>
    <t>T 1115-1205, 22268-1</t>
  </si>
  <si>
    <t>PHYS 212 047R</t>
  </si>
  <si>
    <t>T 1220-1310, 22269-1</t>
  </si>
  <si>
    <t>MATH 220 009</t>
  </si>
  <si>
    <t>TR 1335-1425, 20988-1</t>
  </si>
  <si>
    <t>PHYS 250 022R</t>
  </si>
  <si>
    <t>T 1535-1625, 23165-1</t>
  </si>
  <si>
    <t>CHE 100 001</t>
  </si>
  <si>
    <t>R 0905-1020, 11541-1</t>
  </si>
  <si>
    <t>PHYS 212 032R</t>
  </si>
  <si>
    <t>R 1115-1205, 22259-1</t>
  </si>
  <si>
    <t>CHEM 110 067R</t>
  </si>
  <si>
    <t>R 1220-1310, 23705-1</t>
  </si>
  <si>
    <t>PHYS 250 016R</t>
  </si>
  <si>
    <t>R 1535-1625, 22356-1</t>
  </si>
  <si>
    <t>MATH 230 001</t>
  </si>
  <si>
    <t>MWRF 0800-0850, 21039-1</t>
  </si>
  <si>
    <t>MATH 21 001</t>
  </si>
  <si>
    <t>MWF 0905-0955, 20715-1</t>
  </si>
  <si>
    <t>MATH 36 002</t>
  </si>
  <si>
    <t>MWF 1010-1100, 20807-1</t>
  </si>
  <si>
    <t>MWF 1115-1205, 20816-1</t>
  </si>
  <si>
    <t>MATH 26 008</t>
  </si>
  <si>
    <t>MWF 1220-1310, 23042-1</t>
  </si>
  <si>
    <t>MATH 21 006</t>
  </si>
  <si>
    <t>MWF 1325-1415, 20881-1</t>
  </si>
  <si>
    <t>MATH 250 010</t>
  </si>
  <si>
    <t>MWF 1430-1520, 20599-1</t>
  </si>
  <si>
    <t>MATH 230 010</t>
  </si>
  <si>
    <t>MWRF 1535-1625, 21163-1</t>
  </si>
  <si>
    <t>MATH 230 014</t>
  </si>
  <si>
    <t>MWRF 1640-1730, 21167-1</t>
  </si>
  <si>
    <t>MATH 220 002</t>
  </si>
  <si>
    <t>TR 0905-0955, 20948-1</t>
  </si>
  <si>
    <t>MATH 231 004</t>
  </si>
  <si>
    <t>TR 1035-1125, 21232-1</t>
  </si>
  <si>
    <t>MATH 220 005</t>
  </si>
  <si>
    <t>TR 1220-1310, 20984-1</t>
  </si>
  <si>
    <t>HEBR 402 001</t>
  </si>
  <si>
    <t>TR 1335-1450, 14979-1</t>
  </si>
  <si>
    <t>PSU 16 350</t>
  </si>
  <si>
    <t>T 1640-1730, 20394-1</t>
  </si>
  <si>
    <t>MATH 141 004</t>
  </si>
  <si>
    <t>MWRF 0800-0850, 20775-1</t>
  </si>
  <si>
    <t>MWF 0905-0955, 22874-1</t>
  </si>
  <si>
    <t>MATH 21 002</t>
  </si>
  <si>
    <t>MWF 1010-1100, 20790-1</t>
  </si>
  <si>
    <t>MATH 21 012</t>
  </si>
  <si>
    <t>MWF 1115-1205, 20961-1</t>
  </si>
  <si>
    <t>MATH 141B 001</t>
  </si>
  <si>
    <t>MTWF 1220-1310, 23927-1</t>
  </si>
  <si>
    <t>MATH 297 001</t>
  </si>
  <si>
    <t>MWF 1325-1415, 23909-1</t>
  </si>
  <si>
    <t>MATH 26 006</t>
  </si>
  <si>
    <t>MWF 1430-1520, 20684-1</t>
  </si>
  <si>
    <t>MATH 140 033</t>
  </si>
  <si>
    <t>MTWF 1535-1625, 20587-1</t>
  </si>
  <si>
    <t>MATH 140 039</t>
  </si>
  <si>
    <t>MTWF 1640-1730, 20593-1</t>
  </si>
  <si>
    <t>MATH 220 016</t>
  </si>
  <si>
    <t>TR 0905-0955, 20994-1</t>
  </si>
  <si>
    <t>GEOSC 452 001</t>
  </si>
  <si>
    <t>TR 1035-1150, 8628-1</t>
  </si>
  <si>
    <t>VBSC 430 001</t>
  </si>
  <si>
    <t>TR 1335-1450, 2896-1</t>
  </si>
  <si>
    <t>CHEM 110 092R</t>
  </si>
  <si>
    <t>R 1220-1310, 22778-1</t>
  </si>
  <si>
    <t>CHEM 110 095R</t>
  </si>
  <si>
    <t>R 1535-1625, 22781-1</t>
  </si>
  <si>
    <t>CHEM 110 089R</t>
  </si>
  <si>
    <t>R 1640-1730, 22771-1</t>
  </si>
  <si>
    <t>MATH 141B 002</t>
  </si>
  <si>
    <t>MTWF 0800-0850, 29696-1</t>
  </si>
  <si>
    <t>PHYS 411 001</t>
  </si>
  <si>
    <t>MWF 0905-0955, 20351-1</t>
  </si>
  <si>
    <t>SOC 461 001</t>
  </si>
  <si>
    <t>MWF 1010-1100, 25981-1</t>
  </si>
  <si>
    <t>ENGL 200 001</t>
  </si>
  <si>
    <t>MWF 1115-1205, 16035-1</t>
  </si>
  <si>
    <t>PHIL 8 001</t>
  </si>
  <si>
    <t>MWF 1220-1310, 17530-1</t>
  </si>
  <si>
    <t>PHYS 412 001 MMP</t>
  </si>
  <si>
    <t>MW 1325-1415, 20352-1</t>
  </si>
  <si>
    <t>ENGL 202D 052</t>
  </si>
  <si>
    <t>MWF 1430-1520, 27696-1</t>
  </si>
  <si>
    <t>CHE 438 01</t>
  </si>
  <si>
    <t>MWF 1535-1625, 11572-1</t>
  </si>
  <si>
    <t>EMCH 540 001</t>
  </si>
  <si>
    <t>TR 0905-1020, 10258-1</t>
  </si>
  <si>
    <t>JST 115 001 CS</t>
  </si>
  <si>
    <t>TR 1035-1150, 26080-1</t>
  </si>
  <si>
    <t>HIST 115 001 CS</t>
  </si>
  <si>
    <t>TR 1035-1150, 26081-1</t>
  </si>
  <si>
    <t>PPEM 456 001</t>
  </si>
  <si>
    <t>TR 1205-1320, 29009-1</t>
  </si>
  <si>
    <t>F 1325-1415, 20352-2</t>
  </si>
  <si>
    <t>MATH 141 002</t>
  </si>
  <si>
    <t>MWRF 0800-0850, 20769-1</t>
  </si>
  <si>
    <t>MATH 140 011</t>
  </si>
  <si>
    <t>MTWF 0905-0955, 21270-1</t>
  </si>
  <si>
    <t>MATH 200 002</t>
  </si>
  <si>
    <t>MWF 1010-1100, 20858-1</t>
  </si>
  <si>
    <t>MATH 201 001</t>
  </si>
  <si>
    <t>MWF 1115-1205, 20860-1</t>
  </si>
  <si>
    <t>MATH 140 023</t>
  </si>
  <si>
    <t>MTWF 1220-1310, 21311-1</t>
  </si>
  <si>
    <t>MATH 26 005</t>
  </si>
  <si>
    <t>MWF 1325-1415, 20682-1</t>
  </si>
  <si>
    <t>MATH 22 012</t>
  </si>
  <si>
    <t>MWF 1430-1520, 21298-1</t>
  </si>
  <si>
    <t>MATH 140 034</t>
  </si>
  <si>
    <t>MTWF 1535-1625, 20588-1</t>
  </si>
  <si>
    <t>MATH 140 038</t>
  </si>
  <si>
    <t>MTWF 1640-1730, 20592-1</t>
  </si>
  <si>
    <t>MATH 484 002</t>
  </si>
  <si>
    <t>TR 1035-1150, 20870-1</t>
  </si>
  <si>
    <t>MGMT 480 001</t>
  </si>
  <si>
    <t>TR 1335-1450, 26665-1</t>
  </si>
  <si>
    <t>CHEM 110 088R</t>
  </si>
  <si>
    <t>R 0905-0955, 22770-1</t>
  </si>
  <si>
    <t>CHEM 110 091R</t>
  </si>
  <si>
    <t>R 1220-1310, 22773-1</t>
  </si>
  <si>
    <t>CHEM 110 084R</t>
  </si>
  <si>
    <t>R 1535-1625, 22764-1</t>
  </si>
  <si>
    <t>CHEM 110 077R</t>
  </si>
  <si>
    <t>R 1640-1730, 23712-1</t>
  </si>
  <si>
    <t>PHYS 597 001</t>
  </si>
  <si>
    <t>MWF 0905-0955, 29618-1</t>
  </si>
  <si>
    <t>PLSC 437 002</t>
  </si>
  <si>
    <t>MWF 1010-1100, 18404-1</t>
  </si>
  <si>
    <t>STAT 297 001</t>
  </si>
  <si>
    <t>MWF 1115-1205, 29333-1</t>
  </si>
  <si>
    <t>MGMT 425 001 CS</t>
  </si>
  <si>
    <t>MWF 1220-1310, 4367-1</t>
  </si>
  <si>
    <t>IST 425 001 CS</t>
  </si>
  <si>
    <t>MWF 1220-1310, 14289-1</t>
  </si>
  <si>
    <t>ENGR 425 001 CS</t>
  </si>
  <si>
    <t>MWF 1220-1310, 10070-1</t>
  </si>
  <si>
    <t>CAS 497 003</t>
  </si>
  <si>
    <t>MW 1430-1545, 28965-1</t>
  </si>
  <si>
    <t>JAPNS 1 001L</t>
  </si>
  <si>
    <t>T 0905-1020, 17653-1</t>
  </si>
  <si>
    <t>CI 280 011</t>
  </si>
  <si>
    <t>TR 1035-1150, 8162-1</t>
  </si>
  <si>
    <t>PLSC 439 002</t>
  </si>
  <si>
    <t>TR 1205-1320, 19694-1</t>
  </si>
  <si>
    <t>PLSC 497 007</t>
  </si>
  <si>
    <t>TR 1505-1620, 28671-1</t>
  </si>
  <si>
    <t>CHEM 110 003R</t>
  </si>
  <si>
    <t>R 0905-0955, 22664-1</t>
  </si>
  <si>
    <t>CHEM 110 068R</t>
  </si>
  <si>
    <t>R 1335-1425, 22752-1</t>
  </si>
  <si>
    <t>MATH 141 001</t>
  </si>
  <si>
    <t>MWRF 0800-0850, 20737-1</t>
  </si>
  <si>
    <t>MATH 140 012</t>
  </si>
  <si>
    <t>MTWF 0905-0955, 21271-1</t>
  </si>
  <si>
    <t>MATH 17 001</t>
  </si>
  <si>
    <t>MWF 1010-1100, 20669-1</t>
  </si>
  <si>
    <t>MATH 17 004</t>
  </si>
  <si>
    <t>MWF 1115-1205, 20672-1</t>
  </si>
  <si>
    <t>MATH 140 019</t>
  </si>
  <si>
    <t>MTWF 1220-1310, 21308-1</t>
  </si>
  <si>
    <t>MATH 250 007</t>
  </si>
  <si>
    <t>MWF 1325-1415, 21325-1</t>
  </si>
  <si>
    <t>MATH 22 007</t>
  </si>
  <si>
    <t>MWF 1430-1520, 21256-1</t>
  </si>
  <si>
    <t>MATH 140B 001</t>
  </si>
  <si>
    <t>MTWF 1535-1625, 20597-1</t>
  </si>
  <si>
    <t>MATH 140 037</t>
  </si>
  <si>
    <t>MTWF 1640-1730, 20591-1</t>
  </si>
  <si>
    <t>MATH 220 020</t>
  </si>
  <si>
    <t>TR 1035-1125, 21028-1</t>
  </si>
  <si>
    <t>CHEM 110 087R</t>
  </si>
  <si>
    <t>R 0905-0955, 22769-1</t>
  </si>
  <si>
    <t>CHEM 110 080R</t>
  </si>
  <si>
    <t>R 1220-1310, 22761-1</t>
  </si>
  <si>
    <t>CHEM 110 083R</t>
  </si>
  <si>
    <t>R 1535-1625, 23758-1</t>
  </si>
  <si>
    <t>CHEM 110 078R</t>
  </si>
  <si>
    <t>R 1640-1730, 23713-1</t>
  </si>
  <si>
    <t>BIOL 417 001</t>
  </si>
  <si>
    <t>MWF 0905-0955, 23744-1</t>
  </si>
  <si>
    <t>MATH 441 001</t>
  </si>
  <si>
    <t>MWF 1010-1100, 20865-1</t>
  </si>
  <si>
    <t>COMM 492 001</t>
  </si>
  <si>
    <t>MWF 1010-1100, 6824-1</t>
  </si>
  <si>
    <t>STAT 514 001</t>
  </si>
  <si>
    <t>MWF 1220-1310, 20525-1</t>
  </si>
  <si>
    <t>MATH 312 001</t>
  </si>
  <si>
    <t>MWF 1325-1415, 20745-1</t>
  </si>
  <si>
    <t>PLSC 436 001</t>
  </si>
  <si>
    <t>MWF 1430-1520, 26301-1</t>
  </si>
  <si>
    <t>PLSC 438 001</t>
  </si>
  <si>
    <t>MWF 1535-1625, 26303-1</t>
  </si>
  <si>
    <t>PLSC 440 001</t>
  </si>
  <si>
    <t>TR 0905-1020, 19184-1</t>
  </si>
  <si>
    <t>PHYS 571 001</t>
  </si>
  <si>
    <t>TR 1205-1320, 29467-1</t>
  </si>
  <si>
    <t>PLSC 412 002</t>
  </si>
  <si>
    <t>TR 1205-1320, 18368-1</t>
  </si>
  <si>
    <t>PLSC 414 001</t>
  </si>
  <si>
    <t>TR 1335-1450, 19265-1</t>
  </si>
  <si>
    <t>HIST 420 001</t>
  </si>
  <si>
    <t>TR 1505-1620, 17650-1</t>
  </si>
  <si>
    <t>CHEM 110 085R</t>
  </si>
  <si>
    <t>R 0800-0850, 22767-1</t>
  </si>
  <si>
    <t>CHEM 110 102R</t>
  </si>
  <si>
    <t>R 1640-1730, 22787-1</t>
  </si>
  <si>
    <t>EMCH 210 001 MMP</t>
  </si>
  <si>
    <t>MF 0800-0850, 11079-1</t>
  </si>
  <si>
    <t>CHEM 203 001</t>
  </si>
  <si>
    <t>MW 0905-0955, 21863-1</t>
  </si>
  <si>
    <t>CHEM 110H 201</t>
  </si>
  <si>
    <t>MWF 1010-1100, 22908-1</t>
  </si>
  <si>
    <t>BMB 211 001</t>
  </si>
  <si>
    <t>MWF 1115-1205, 21906-1</t>
  </si>
  <si>
    <t>CHE 430 001</t>
  </si>
  <si>
    <t>MWF 1220-1310, 10704-1</t>
  </si>
  <si>
    <t>CMLIT 19N 001 CS</t>
  </si>
  <si>
    <t>TR 0905-1020, 26649-1</t>
  </si>
  <si>
    <t>ASTRO 19N 001 CS</t>
  </si>
  <si>
    <t>TR 0905-1020, 25368-1</t>
  </si>
  <si>
    <t>CHEM 130 001</t>
  </si>
  <si>
    <t>TR 1035-1150, 23796-1</t>
  </si>
  <si>
    <t>GLIS 101N 001</t>
  </si>
  <si>
    <t>TR 1205-1320, 14884-1</t>
  </si>
  <si>
    <t>BMB 401 002</t>
  </si>
  <si>
    <t>TR 1335-1450, 21936-1</t>
  </si>
  <si>
    <t>T 1505-1620, 27854-1</t>
  </si>
  <si>
    <t>EMCH 211 003</t>
  </si>
  <si>
    <t>W 1430-1520, 11038-1</t>
  </si>
  <si>
    <t>PHYS 590 001 MMP</t>
  </si>
  <si>
    <t>R 1535-1730, 20438-2</t>
  </si>
  <si>
    <t>PHYS 212 002</t>
  </si>
  <si>
    <t>MF 0905-0955, 22116-1</t>
  </si>
  <si>
    <t>PHYS 212 003</t>
  </si>
  <si>
    <t>MF 1010-1100, 22117-1</t>
  </si>
  <si>
    <t>PHYS 212 004</t>
  </si>
  <si>
    <t>MF 1115-1205, 22118-1</t>
  </si>
  <si>
    <t>PHYS 211 001</t>
  </si>
  <si>
    <t>MW 1220-1310, 20570-1</t>
  </si>
  <si>
    <t>PHYS 211 002</t>
  </si>
  <si>
    <t>MW 1325-1415, 22169-1</t>
  </si>
  <si>
    <t>PHYS 211 003</t>
  </si>
  <si>
    <t>MW 1430-1520, 22170-1</t>
  </si>
  <si>
    <t>PHYS 250 001</t>
  </si>
  <si>
    <t>MW 1535-1625, 22319-1</t>
  </si>
  <si>
    <t>PHYS 250 002</t>
  </si>
  <si>
    <t>MW 1640-1730, 22321-1</t>
  </si>
  <si>
    <t>PHYS 213 001</t>
  </si>
  <si>
    <t>TR 0800-0850, 23103-1</t>
  </si>
  <si>
    <t>PHYS 213 002</t>
  </si>
  <si>
    <t>TR 0905-0955, 23105-1</t>
  </si>
  <si>
    <t>COMM 180 001</t>
  </si>
  <si>
    <t>TR 1035-1150, 6827-1</t>
  </si>
  <si>
    <t>PHYS 251 001</t>
  </si>
  <si>
    <t>TR 1220-1310, 22397-1</t>
  </si>
  <si>
    <t>PHYS 251 002</t>
  </si>
  <si>
    <t>TR 1335-1425, 22424-1</t>
  </si>
  <si>
    <t>BIOL 430 001 CS</t>
  </si>
  <si>
    <t>TR 1505-1620, 21786-1</t>
  </si>
  <si>
    <t>BMB 430 001 CS</t>
  </si>
  <si>
    <t>TR 1505-1620, 21940-1</t>
  </si>
  <si>
    <t>EMCH 211 001</t>
  </si>
  <si>
    <t>W 0905-0955, 10156-1</t>
  </si>
  <si>
    <t>EMCH 211 002</t>
  </si>
  <si>
    <t>W 1010-1100, 11029-1</t>
  </si>
  <si>
    <t>PHYS 250 007R</t>
  </si>
  <si>
    <t>M 0905-0955, 22327-1</t>
  </si>
  <si>
    <t>PHYS 251 007R</t>
  </si>
  <si>
    <t>M 1010-1100, 22408-1</t>
  </si>
  <si>
    <t>PHYS 250 008R</t>
  </si>
  <si>
    <t>M 1115-1205, 22329-1</t>
  </si>
  <si>
    <t>MATH 140 018</t>
  </si>
  <si>
    <t>MTWF 1220-1310, 21307-1</t>
  </si>
  <si>
    <t>PHYS 250 009R</t>
  </si>
  <si>
    <t>M 1325-1415, 22331-1</t>
  </si>
  <si>
    <t>PHYS 251 010R</t>
  </si>
  <si>
    <t>M 1640-1730, 22411-1</t>
  </si>
  <si>
    <t>PHYS 250 019R</t>
  </si>
  <si>
    <t>T 0905-0955, 22346-1</t>
  </si>
  <si>
    <t>PHYS 251 019R</t>
  </si>
  <si>
    <t>T 1010-1100, 22421-1</t>
  </si>
  <si>
    <t>PHYS 211 046R</t>
  </si>
  <si>
    <t>T 1115-1205, 22201-1</t>
  </si>
  <si>
    <t>PHYS 250 021R</t>
  </si>
  <si>
    <t>T 1325-1415, 22350-1</t>
  </si>
  <si>
    <t>PHYS 250 001R</t>
  </si>
  <si>
    <t>W 0905-0955, 22320-1</t>
  </si>
  <si>
    <t>PHYS 251 001R</t>
  </si>
  <si>
    <t>W 1010-1100, 22399-1</t>
  </si>
  <si>
    <t>PHYS 250 002R</t>
  </si>
  <si>
    <t>W 1115-1205, 22323-1</t>
  </si>
  <si>
    <t>PHYS 250 003R</t>
  </si>
  <si>
    <t>W 1325-1415, 22326-1</t>
  </si>
  <si>
    <t>PHYS 251 003R</t>
  </si>
  <si>
    <t>W 1430-1520, 22402-1</t>
  </si>
  <si>
    <t>PHYS 251 004R</t>
  </si>
  <si>
    <t>W 1640-1730, 22404-1</t>
  </si>
  <si>
    <t>PHYS 250 013R</t>
  </si>
  <si>
    <t>R 0905-0955, 22337-1</t>
  </si>
  <si>
    <t>PHYS 251 013R</t>
  </si>
  <si>
    <t>R 1010-1100, 22413-1</t>
  </si>
  <si>
    <t>PHYS 250 014R</t>
  </si>
  <si>
    <t>R 1115-1205, 22340-1</t>
  </si>
  <si>
    <t>PHYS 212 033R</t>
  </si>
  <si>
    <t>R 1220-1310, 22260-1</t>
  </si>
  <si>
    <t>PHYS 250 015R</t>
  </si>
  <si>
    <t>R 1325-1415, 22343-1</t>
  </si>
  <si>
    <t>PHYS 251 016R</t>
  </si>
  <si>
    <t>R 1640-1730, 22414-1</t>
  </si>
  <si>
    <t>SPAN 200 001</t>
  </si>
  <si>
    <t>MWF 1010-1100, 15546-1</t>
  </si>
  <si>
    <t>CHNS 1 002</t>
  </si>
  <si>
    <t>MWF 1115-1205, 16860-1</t>
  </si>
  <si>
    <t>CHEM 497 001</t>
  </si>
  <si>
    <t>MWF 1220-1310, 27211-1</t>
  </si>
  <si>
    <t>SPAN 253W 003</t>
  </si>
  <si>
    <t>MWF 1325-1415, 17709-1</t>
  </si>
  <si>
    <t>PHYS 212 021R</t>
  </si>
  <si>
    <t>M 1430-1520, 22246-1</t>
  </si>
  <si>
    <t>PHYS 211 022R</t>
  </si>
  <si>
    <t>M 1535-1625, 23116-1</t>
  </si>
  <si>
    <t>PHYS 211 023R</t>
  </si>
  <si>
    <t>M 1640-1730, 22215-1</t>
  </si>
  <si>
    <t>CHEM 108 002</t>
  </si>
  <si>
    <t>T 0905-1020, 23750-1</t>
  </si>
  <si>
    <t>CHEM 108 003</t>
  </si>
  <si>
    <t>T 1035-1150, 21713-1</t>
  </si>
  <si>
    <t>CHEM 108 005</t>
  </si>
  <si>
    <t>T 1205-1320, 21715-1</t>
  </si>
  <si>
    <t>CHEM 108 007</t>
  </si>
  <si>
    <t>T 1335-1450, 23752-1</t>
  </si>
  <si>
    <t>PHYS 212 050R</t>
  </si>
  <si>
    <t>T 1535-1625, 22272-1</t>
  </si>
  <si>
    <t>PHYS 251 022R</t>
  </si>
  <si>
    <t>T 1640-1730, 23653-1</t>
  </si>
  <si>
    <t>PHYS 211 007R</t>
  </si>
  <si>
    <t>W 1430-1520, 23113-1</t>
  </si>
  <si>
    <t>PHYS 211 008R</t>
  </si>
  <si>
    <t>W 1535-1625, 23114-1</t>
  </si>
  <si>
    <t>PHYS 212 009R</t>
  </si>
  <si>
    <t>W 1640-1730, 22238-1</t>
  </si>
  <si>
    <t>PHYS 212 029R</t>
  </si>
  <si>
    <t>R 0800-0850, 22256-1</t>
  </si>
  <si>
    <t>PHYS 211 030R</t>
  </si>
  <si>
    <t>R 0905-0955, 22180-1</t>
  </si>
  <si>
    <t>BMMB 509 001</t>
  </si>
  <si>
    <t>R 1015-1200, 21853-1</t>
  </si>
  <si>
    <t>PHYS 211 033R</t>
  </si>
  <si>
    <t>R 1220-1310, 22185-1</t>
  </si>
  <si>
    <t>PHYS 211 034R</t>
  </si>
  <si>
    <t>R 1325-1415, 22186-1</t>
  </si>
  <si>
    <t>PHYS 212 035R</t>
  </si>
  <si>
    <t>R 1430-1520, 22262-1</t>
  </si>
  <si>
    <t>CHEM 110 108R</t>
  </si>
  <si>
    <t>R 1535-1625, 22792-1</t>
  </si>
  <si>
    <t>PHYS 212 037R</t>
  </si>
  <si>
    <t>R 1640-1730, 22263-1</t>
  </si>
  <si>
    <t>PHYS 211 080L MMP</t>
  </si>
  <si>
    <t>MWF 0905-0955, 22809-1</t>
  </si>
  <si>
    <t>BBH 301 004</t>
  </si>
  <si>
    <t>MWF 1010-1100, 26572-1</t>
  </si>
  <si>
    <t>PHYS 419 001 CS</t>
  </si>
  <si>
    <t>MWF 1115-1205, 20353-1</t>
  </si>
  <si>
    <t>MATH 419 001 CS</t>
  </si>
  <si>
    <t>MWF 1115-1205, 28802-1</t>
  </si>
  <si>
    <t>PHYS 213 080L MMP</t>
  </si>
  <si>
    <t>MWF 1220-1310, 23311-1</t>
  </si>
  <si>
    <t>PHYS 419 002 CS</t>
  </si>
  <si>
    <t>MWF 1325-1415, 28751-1</t>
  </si>
  <si>
    <t>MATH 419 002 CS</t>
  </si>
  <si>
    <t>MWF 1325-1415, 28803-1</t>
  </si>
  <si>
    <t>EMCH 211 012R</t>
  </si>
  <si>
    <t>MF 1430-1520, 11041-1</t>
  </si>
  <si>
    <t>SC 220 4</t>
  </si>
  <si>
    <t>M 1630-1800, 22985-1</t>
  </si>
  <si>
    <t>MATH 220 006</t>
  </si>
  <si>
    <t>TR 1035-1125, 20985-1</t>
  </si>
  <si>
    <t>PHYS 251 020R</t>
  </si>
  <si>
    <t>T 1220-1310, 22423-1</t>
  </si>
  <si>
    <t>PHYS 211 048R</t>
  </si>
  <si>
    <t>T 1325-1415, 22204-1</t>
  </si>
  <si>
    <t>PHYS 251 021R</t>
  </si>
  <si>
    <t>T 1430-1520, 23172-1</t>
  </si>
  <si>
    <t>PHYS 211H 001 MMP</t>
  </si>
  <si>
    <t>W 1430-1625, 22939-2</t>
  </si>
  <si>
    <t>CHEM 110 007R</t>
  </si>
  <si>
    <t>R 1220-1310, 22668-1</t>
  </si>
  <si>
    <t>R 1325-1520, 22809-2</t>
  </si>
  <si>
    <t>CHEM 110 023R</t>
  </si>
  <si>
    <t>R 1535-1625, 22685-1</t>
  </si>
  <si>
    <t>ENGL 202D 002</t>
  </si>
  <si>
    <t>MWF 0905-0955, 16682-1</t>
  </si>
  <si>
    <t>PHYS 527 001 CS</t>
  </si>
  <si>
    <t>MWF 1220-1310, 23886-1</t>
  </si>
  <si>
    <t>ASTRO 527 001 CS</t>
  </si>
  <si>
    <t>MWF 1220-1310, 23643-1</t>
  </si>
  <si>
    <t>BMB 210 001</t>
  </si>
  <si>
    <t>MW 1325-1415, 30371-1</t>
  </si>
  <si>
    <t>ENGL 202D 023</t>
  </si>
  <si>
    <t>MWF 1430-1520, 15890-1</t>
  </si>
  <si>
    <t>COMM 297 001</t>
  </si>
  <si>
    <t>T 0905-1020, 6890-1</t>
  </si>
  <si>
    <t>BBH 597 007</t>
  </si>
  <si>
    <t>TR 1205-1320, 27901-1</t>
  </si>
  <si>
    <t>ENGL 202D 042</t>
  </si>
  <si>
    <t>TR 1335-1450, 15942-1</t>
  </si>
  <si>
    <t>ASTRO 11 005</t>
  </si>
  <si>
    <t>T 1535-1730, 23099-1</t>
  </si>
  <si>
    <t>COMM 297 002</t>
  </si>
  <si>
    <t>W 1600-1715, 6891-1</t>
  </si>
  <si>
    <t>PHYS 211 031R</t>
  </si>
  <si>
    <t>R 1010-1100, 22182-1</t>
  </si>
  <si>
    <t>PHYS 211 032R</t>
  </si>
  <si>
    <t>R 1115-1205, 22183-1</t>
  </si>
  <si>
    <t>BMB 482 001D</t>
  </si>
  <si>
    <t>F 1010-1100, 26684-1</t>
  </si>
  <si>
    <t>PSYCH 470 002</t>
  </si>
  <si>
    <t>MWF 0905-0955, 15108-1</t>
  </si>
  <si>
    <t>LER 424 001</t>
  </si>
  <si>
    <t>MWF 1010-1100, 14821-1</t>
  </si>
  <si>
    <t>CAS 283 001</t>
  </si>
  <si>
    <t>MW 1115-1205, 16753-1</t>
  </si>
  <si>
    <t>MATH 251 011</t>
  </si>
  <si>
    <t>MWRF 1220-1310, 20659-1</t>
  </si>
  <si>
    <t>PSYCH 441 001</t>
  </si>
  <si>
    <t>MWF 1325-1415, 15719-1</t>
  </si>
  <si>
    <t>MATH 455 002 CS</t>
  </si>
  <si>
    <t>MWF 1430-1520, 23902-1</t>
  </si>
  <si>
    <t>CMPSC 455 002 CS</t>
  </si>
  <si>
    <t>MWF 1430-1520, 11995-1</t>
  </si>
  <si>
    <t>MATH 250 006</t>
  </si>
  <si>
    <t>MWF 1535-1625, 21324-1</t>
  </si>
  <si>
    <t>MATH 251 013</t>
  </si>
  <si>
    <t>MWRF 1640-1730, 20661-1</t>
  </si>
  <si>
    <t>EARTH 105N 001</t>
  </si>
  <si>
    <t>TR 0905-1020, 25362-1</t>
  </si>
  <si>
    <t>MATH 231 005</t>
  </si>
  <si>
    <t>TR 1035-1125, 21233-1</t>
  </si>
  <si>
    <t>MATH 411 002</t>
  </si>
  <si>
    <t>TR 1335-1450, 20788-1</t>
  </si>
  <si>
    <t>HIST 108 001</t>
  </si>
  <si>
    <t>TR 1505-1620, 19001-1</t>
  </si>
  <si>
    <t>MATH 140 003</t>
  </si>
  <si>
    <t>MTWF 0800-0850, 21162-1</t>
  </si>
  <si>
    <t>MATH 140 013</t>
  </si>
  <si>
    <t>MTWF 0905-0955, 21272-1</t>
  </si>
  <si>
    <t>MATH 250 009</t>
  </si>
  <si>
    <t>MWF 1010-1100, 20598-1</t>
  </si>
  <si>
    <t>STAT 462 003</t>
  </si>
  <si>
    <t>MF 1115-1205, 23470-1</t>
  </si>
  <si>
    <t>MATH 140 016</t>
  </si>
  <si>
    <t>MTWF 1220-1310, 21306-1</t>
  </si>
  <si>
    <t>MATH 21 015</t>
  </si>
  <si>
    <t>MWF 1325-1415, 20965-1</t>
  </si>
  <si>
    <t>MATH 18 001</t>
  </si>
  <si>
    <t>MWF 1430-1520, 20673-1</t>
  </si>
  <si>
    <t>MATH 141 013</t>
  </si>
  <si>
    <t>MWRF 1535-1625, 20821-1</t>
  </si>
  <si>
    <t>MATH 41 007</t>
  </si>
  <si>
    <t>MTWF 1640-1730, 20847-1</t>
  </si>
  <si>
    <t>MATH 220 003</t>
  </si>
  <si>
    <t>TR 1035-1125, 20950-1</t>
  </si>
  <si>
    <t>CHE 480W 003L MMP</t>
  </si>
  <si>
    <t>R 0800-0955, 11812-1</t>
  </si>
  <si>
    <t>CHEM 110 008R</t>
  </si>
  <si>
    <t>R 1220-1310, 22669-1</t>
  </si>
  <si>
    <t>MATH 140 004</t>
  </si>
  <si>
    <t>MTWF 0800-0850, 21218-1</t>
  </si>
  <si>
    <t>MATH 141 005</t>
  </si>
  <si>
    <t>MWRF 0905-0955, 20777-1</t>
  </si>
  <si>
    <t>MATH 26 002</t>
  </si>
  <si>
    <t>MWF 1010-1100, 20633-1</t>
  </si>
  <si>
    <t>ENGL 202C 007</t>
  </si>
  <si>
    <t>MWF 1115-1205, 16498-1</t>
  </si>
  <si>
    <t>MATH 140 015</t>
  </si>
  <si>
    <t>MTWF 1220-1310, 21305-1</t>
  </si>
  <si>
    <t>MATH 21 013</t>
  </si>
  <si>
    <t>MWF 1325-1415, 20963-1</t>
  </si>
  <si>
    <t>MATH 21 007</t>
  </si>
  <si>
    <t>MWF 1430-1520, 20915-1</t>
  </si>
  <si>
    <t>MATH 230 011</t>
  </si>
  <si>
    <t>MWRF 1535-1625, 21164-1</t>
  </si>
  <si>
    <t>MATH 230 007</t>
  </si>
  <si>
    <t>MWRF 1640-1730, 21096-1</t>
  </si>
  <si>
    <t>AEE 100 001</t>
  </si>
  <si>
    <t>TR 1035-1150, 3371-1</t>
  </si>
  <si>
    <t>MGMT 471 007</t>
  </si>
  <si>
    <t>TR 1335-1450, 28301-1</t>
  </si>
  <si>
    <t>CHEM 110 020R</t>
  </si>
  <si>
    <t>R 1220-1310, 22682-1</t>
  </si>
  <si>
    <t>ASTRO 291 001</t>
  </si>
  <si>
    <t>MWF 0800-0850, 23305-1</t>
  </si>
  <si>
    <t>MCIBS 551 001 CS</t>
  </si>
  <si>
    <t>MWF 1010-1100, 25050-1</t>
  </si>
  <si>
    <t>BMMB 551 001 CS</t>
  </si>
  <si>
    <t>MWF 1010-1100, 21856-1</t>
  </si>
  <si>
    <t>NUTR 445 001</t>
  </si>
  <si>
    <t>MWF 1115-1205, 12943-1</t>
  </si>
  <si>
    <t>PLBIO 590 001</t>
  </si>
  <si>
    <t>M 1220-1310, 25276-1</t>
  </si>
  <si>
    <t>STAT 380 001</t>
  </si>
  <si>
    <t>MWF 1325-1415, 26100-1</t>
  </si>
  <si>
    <t>ECON 444 003</t>
  </si>
  <si>
    <t>MW 1430-1545, 26508-1</t>
  </si>
  <si>
    <t>BIOL 400 002</t>
  </si>
  <si>
    <t>M 1640-1730, 21652-1</t>
  </si>
  <si>
    <t>MCIBS 590 001 MMP</t>
  </si>
  <si>
    <t>T 0905-1020, 25052-1</t>
  </si>
  <si>
    <t>APLNG 200 001</t>
  </si>
  <si>
    <t>TR 1035-1150, 17273-1</t>
  </si>
  <si>
    <t>BIOL 497 006</t>
  </si>
  <si>
    <t>TR 1205-1320, 23238-1</t>
  </si>
  <si>
    <t>CHE 480W 004L MMP</t>
  </si>
  <si>
    <t>T 1335-1450, 11813-1</t>
  </si>
  <si>
    <t>PSYCH 485 001</t>
  </si>
  <si>
    <t>TR 1505-1620, 15195-1</t>
  </si>
  <si>
    <t>NEURO 501 001L</t>
  </si>
  <si>
    <t>W 1600-1715, 25553-1</t>
  </si>
  <si>
    <t>CHEM 110 004R</t>
  </si>
  <si>
    <t>R 0905-0955, 22665-1</t>
  </si>
  <si>
    <t>SC 402 001</t>
  </si>
  <si>
    <t>R 1325-1415, 20337-1</t>
  </si>
  <si>
    <t>MATH 140 001</t>
  </si>
  <si>
    <t>MTWF 0800-0850, 21074-1</t>
  </si>
  <si>
    <t>CMPSC 203 001</t>
  </si>
  <si>
    <t>MWF 0905-0955, 10597-1</t>
  </si>
  <si>
    <t>CHE 330 001</t>
  </si>
  <si>
    <t>MWF 1010-1100, 10700-1</t>
  </si>
  <si>
    <t>SOC 1 002</t>
  </si>
  <si>
    <t>MWF 1115-1205, 18289-1</t>
  </si>
  <si>
    <t>MICRB 251 002 CS</t>
  </si>
  <si>
    <t>MWF 1220-1310, 20559-1</t>
  </si>
  <si>
    <t>BMB 251 002 CS</t>
  </si>
  <si>
    <t>MWF 1220-1310, 21915-1</t>
  </si>
  <si>
    <t>BBH 310 001</t>
  </si>
  <si>
    <t>MWF 1325-1415, 13130-1</t>
  </si>
  <si>
    <t>SOC 1 001</t>
  </si>
  <si>
    <t>MWF 1430-1520, 15215-1</t>
  </si>
  <si>
    <t>KINES 295B 002</t>
  </si>
  <si>
    <t>M 1535-1625, 13527-1</t>
  </si>
  <si>
    <t>EMCH 210 003 MMP</t>
  </si>
  <si>
    <t>MF 1640-1730, 11081-2</t>
  </si>
  <si>
    <t>TR 0905-1020, 11079-2</t>
  </si>
  <si>
    <t>CRIM 100 001</t>
  </si>
  <si>
    <t>TR 1035-1150, 17383-1</t>
  </si>
  <si>
    <t>PSYCH 481 001</t>
  </si>
  <si>
    <t>TR 1205-1320, 15158-1</t>
  </si>
  <si>
    <t>BBH 316 001</t>
  </si>
  <si>
    <t>TR 1335-1450, 13133-1</t>
  </si>
  <si>
    <t>CMPSC 464 001</t>
  </si>
  <si>
    <t>TR 1505-1620, 10670-1</t>
  </si>
  <si>
    <t>TR 1635-1750, 11081-1</t>
  </si>
  <si>
    <t>CHE 480W 001</t>
  </si>
  <si>
    <t>M 0800-0850, 11809-1</t>
  </si>
  <si>
    <t>CMPEN 270 001</t>
  </si>
  <si>
    <t>MWF 0905-0955, 10708-1</t>
  </si>
  <si>
    <t>BIOL 155 001</t>
  </si>
  <si>
    <t>MWF 1010-1100, 21439-1</t>
  </si>
  <si>
    <t>SOC 12 002 CS</t>
  </si>
  <si>
    <t>MWF 1115-1205, 15359-1</t>
  </si>
  <si>
    <t>CRIM 12 002 CS</t>
  </si>
  <si>
    <t>MWF 1115-1205, 17364-1</t>
  </si>
  <si>
    <t>EMCH 212 001</t>
  </si>
  <si>
    <t>MWF 1220-1310, 11076-1</t>
  </si>
  <si>
    <t>BMB 211 002</t>
  </si>
  <si>
    <t>MWF 1325-1415, 21907-1</t>
  </si>
  <si>
    <t>EMCH 210 002 MMP</t>
  </si>
  <si>
    <t>MF 1430-1520, 11080-1</t>
  </si>
  <si>
    <t>PSYCH 301 001</t>
  </si>
  <si>
    <t>MW 1535-1625, 17333-1</t>
  </si>
  <si>
    <t>KINES 295B 001</t>
  </si>
  <si>
    <t>M 1640-1730, 13348-1</t>
  </si>
  <si>
    <t>EGEE 302 001</t>
  </si>
  <si>
    <t>TR 0905-1020, 9098-1</t>
  </si>
  <si>
    <t>HPA 440 001 CS</t>
  </si>
  <si>
    <t>TR 1035-1150, 12752-1</t>
  </si>
  <si>
    <t>BBH 440 001 CS</t>
  </si>
  <si>
    <t>TR 1035-1150, 13138-1</t>
  </si>
  <si>
    <t>HDFS 239 003</t>
  </si>
  <si>
    <t>TR 1335-1450, 13760-1</t>
  </si>
  <si>
    <t>PSYCH 412 001</t>
  </si>
  <si>
    <t>TR 1505-1620, 15581-1</t>
  </si>
  <si>
    <t>BMB 402 001</t>
  </si>
  <si>
    <t>TR 1635-1750, 21937-1</t>
  </si>
  <si>
    <t>SOC 469 001</t>
  </si>
  <si>
    <t>MWF 0905-1100, 15080-1</t>
  </si>
  <si>
    <t>SOC 469 002</t>
  </si>
  <si>
    <t>MWF 1010-1205, 15120-1</t>
  </si>
  <si>
    <t>SOC 300 604</t>
  </si>
  <si>
    <t>R 1635-1750, 18840-1</t>
  </si>
  <si>
    <t>CHNS 1 003</t>
  </si>
  <si>
    <t>MWF 0905-0955, 16861-1</t>
  </si>
  <si>
    <t>SPAN 200 002</t>
  </si>
  <si>
    <t>MWF 1010-1100, 15547-1</t>
  </si>
  <si>
    <t>JAPNS 1 004</t>
  </si>
  <si>
    <t>MWF 1220-1310, 18285-1</t>
  </si>
  <si>
    <t>SPAN 3 029 MMP</t>
  </si>
  <si>
    <t>MW 1325-1415, 15366-1</t>
  </si>
  <si>
    <t>SPAN 3 037 MMP</t>
  </si>
  <si>
    <t>MW 1430-1520, 15375-1</t>
  </si>
  <si>
    <t>BME 450 001</t>
  </si>
  <si>
    <t>TR 0800-0955, 11252-1</t>
  </si>
  <si>
    <t>CHNS 1 002L</t>
  </si>
  <si>
    <t>T 1035-1150, 17685-1</t>
  </si>
  <si>
    <t>CHNS 1 004L</t>
  </si>
  <si>
    <t>T 1205-1320, 17687-1</t>
  </si>
  <si>
    <t>ENGL 137H 012</t>
  </si>
  <si>
    <t>TR 1335-1450, 17360-1</t>
  </si>
  <si>
    <t>CHE 497 002</t>
  </si>
  <si>
    <t>TR 1635-1750, 28893-1</t>
  </si>
  <si>
    <t>BE 304 002L</t>
  </si>
  <si>
    <t>R 1035-1150, 11190-1</t>
  </si>
  <si>
    <t>CHEM 500 001</t>
  </si>
  <si>
    <t>F 1430-1545, 21494-1</t>
  </si>
  <si>
    <t>CHE 97 01</t>
  </si>
  <si>
    <t>M 0905-0955, 11792-1</t>
  </si>
  <si>
    <t>VBSC 50 003</t>
  </si>
  <si>
    <t>MWF 1115-1205, 3644-1</t>
  </si>
  <si>
    <t>SPAN 3 027 MMP</t>
  </si>
  <si>
    <t>MW 1220-1310, 15363-1</t>
  </si>
  <si>
    <t>SPAN 2 034 MMP</t>
  </si>
  <si>
    <t>MW 1325-1415, 15170-1</t>
  </si>
  <si>
    <t>CHE 535 001</t>
  </si>
  <si>
    <t>MWF 1430-1520, 10445-1</t>
  </si>
  <si>
    <t>ATHTR 231 001</t>
  </si>
  <si>
    <t>TR 0905-0955, 28147-1</t>
  </si>
  <si>
    <t>ENT 497 001</t>
  </si>
  <si>
    <t>TR 1035-1150, 3874-1</t>
  </si>
  <si>
    <t>ENGL 202B 016</t>
  </si>
  <si>
    <t>TR 1205-1320, 16299-1</t>
  </si>
  <si>
    <t>TURF 307 1</t>
  </si>
  <si>
    <t>TR 1335-1450, 28764-1</t>
  </si>
  <si>
    <t>ANSC 213 001</t>
  </si>
  <si>
    <t>TR 1505-1620, 3409-1</t>
  </si>
  <si>
    <t>CHE 544 001</t>
  </si>
  <si>
    <t>TR 1635-1750, 10446-1</t>
  </si>
  <si>
    <t>AE 470 001</t>
  </si>
  <si>
    <t>MWF 1010-1100, 10856-1</t>
  </si>
  <si>
    <t>MATH 140B 002</t>
  </si>
  <si>
    <t>MTWF 1115-1205, 20638-1</t>
  </si>
  <si>
    <t>SOC 406 001 CS</t>
  </si>
  <si>
    <t>MWF 1220-1310, 15032-1</t>
  </si>
  <si>
    <t>CRIM 406 001 CS</t>
  </si>
  <si>
    <t>MWF 1220-1310, 17391-1</t>
  </si>
  <si>
    <t>JAPNS 120 001</t>
  </si>
  <si>
    <t>MWF 1430-1520, 17761-1</t>
  </si>
  <si>
    <t>STAT 414 005 CS</t>
  </si>
  <si>
    <t>MWF 1535-1625, 22739-1</t>
  </si>
  <si>
    <t>MATH 414 005 CS</t>
  </si>
  <si>
    <t>MWF 1535-1625, 22693-1</t>
  </si>
  <si>
    <t>AE 404 001</t>
  </si>
  <si>
    <t>TR 0800-0955, 11735-1</t>
  </si>
  <si>
    <t>PHYS 211 045R</t>
  </si>
  <si>
    <t>T 1010-1100, 22200-1</t>
  </si>
  <si>
    <t>BBH 402 001</t>
  </si>
  <si>
    <t>TR 1205-1320, 13532-1</t>
  </si>
  <si>
    <t>MATH 569 001</t>
  </si>
  <si>
    <t>TR 1335-1450, 26891-1</t>
  </si>
  <si>
    <t>BIOL 590 001</t>
  </si>
  <si>
    <t>TR 1535-1730, 21463-1</t>
  </si>
  <si>
    <t>BIOL 127 001</t>
  </si>
  <si>
    <t>WF 1325-1415, 22803-1</t>
  </si>
  <si>
    <t>LER 460 001</t>
  </si>
  <si>
    <t>MW 0800-0850, 14872-1</t>
  </si>
  <si>
    <t>LER 460 002</t>
  </si>
  <si>
    <t>MW 0905-0955, 19613-1</t>
  </si>
  <si>
    <t>ASTRO 401 001 MMP</t>
  </si>
  <si>
    <t>MW 1115-1205, 22013-1</t>
  </si>
  <si>
    <t>NUTR 400 001</t>
  </si>
  <si>
    <t>MW 1325-1415, 12941-1</t>
  </si>
  <si>
    <t>BMB 480 001 CS</t>
  </si>
  <si>
    <t>MW 1430-1545, 23829-1</t>
  </si>
  <si>
    <t>MICRB 480 001 CS</t>
  </si>
  <si>
    <t>MW 1430-1545, 23830-1</t>
  </si>
  <si>
    <t>EDSGN 549 001 CS</t>
  </si>
  <si>
    <t>TR 0905-1020, 11974-1</t>
  </si>
  <si>
    <t>IE 549 001 CS</t>
  </si>
  <si>
    <t>TR 0905-1020, 11978-1</t>
  </si>
  <si>
    <t>TR 1100-1150, 22013-2</t>
  </si>
  <si>
    <t>CAS 137H 010</t>
  </si>
  <si>
    <t>TR 1205-1320, 17480-1</t>
  </si>
  <si>
    <t>CAS 137H 014</t>
  </si>
  <si>
    <t>TR 1335-1450, 18159-1</t>
  </si>
  <si>
    <t>PSU 16 200</t>
  </si>
  <si>
    <t>T 1505-1620, 20389-1</t>
  </si>
  <si>
    <t>HONOR 401 001</t>
  </si>
  <si>
    <t>W 1010-1100, 25238-1</t>
  </si>
  <si>
    <t>BMB 488 002</t>
  </si>
  <si>
    <t>R 0800-0850, 21959-1</t>
  </si>
  <si>
    <t>PSU 16 201</t>
  </si>
  <si>
    <t>R 1600-1715, 20390-1</t>
  </si>
  <si>
    <t>EDUC 100 004</t>
  </si>
  <si>
    <t>F 1000-1115, 7896-1</t>
  </si>
  <si>
    <t>IST 337 001 MMP</t>
  </si>
  <si>
    <t>F 1115-1205, 14234-2</t>
  </si>
  <si>
    <t>BIOE 504 001 CS</t>
  </si>
  <si>
    <t>MW 0905-1020, 11726-1</t>
  </si>
  <si>
    <t>BME 504 001 CS</t>
  </si>
  <si>
    <t>MW 0905-1020, 11728-1</t>
  </si>
  <si>
    <t>ESC 433 001</t>
  </si>
  <si>
    <t>T 1115-1415, 11074-1</t>
  </si>
  <si>
    <t>COMM 493 001</t>
  </si>
  <si>
    <t>TR 1505-1620, 6825-1</t>
  </si>
  <si>
    <t>KINES 100 001</t>
  </si>
  <si>
    <t>MWF 0800-0850, 13266-1</t>
  </si>
  <si>
    <t>MIS 204 001 MMP</t>
  </si>
  <si>
    <t>MW 0905-0955, 4325-1</t>
  </si>
  <si>
    <t>MIS 204 002 MMP</t>
  </si>
  <si>
    <t>MW 1010-1100, 4342-1</t>
  </si>
  <si>
    <t>ECON 102 007</t>
  </si>
  <si>
    <t>MWF 1220-1310, 18559-1</t>
  </si>
  <si>
    <t>PHIL 14 001</t>
  </si>
  <si>
    <t>MW 1325-1415, 15750-1</t>
  </si>
  <si>
    <t>BBH 101 001</t>
  </si>
  <si>
    <t>MWF 1430-1520, 13108-1</t>
  </si>
  <si>
    <t>CMPSC 201 001</t>
  </si>
  <si>
    <t>MW 1535-1625, 10582-1</t>
  </si>
  <si>
    <t>PSYCH 100 001</t>
  </si>
  <si>
    <t>MWF 1640-1730, 15599-1</t>
  </si>
  <si>
    <t>BIOL 110 006</t>
  </si>
  <si>
    <t>TR 0905-1020, 22998-1</t>
  </si>
  <si>
    <t>KINES 101 001</t>
  </si>
  <si>
    <t>TR 1035-1150, 12601-1</t>
  </si>
  <si>
    <t>ANTH 21 001</t>
  </si>
  <si>
    <t>WF 1115-1205, 17166-1</t>
  </si>
  <si>
    <t>NAVSC 101 001L CS</t>
  </si>
  <si>
    <t>R 1535-1730, 25209-1</t>
  </si>
  <si>
    <t>NAVSC 401 001L CS</t>
  </si>
  <si>
    <t>R 1535-1730, 25210-1</t>
  </si>
  <si>
    <t>NAVSC 201 001L CS</t>
  </si>
  <si>
    <t>R 1535-1730, 25266-1</t>
  </si>
  <si>
    <t>NAVSC 301 001L CS</t>
  </si>
  <si>
    <t>R 1535-1730, 25269-1</t>
  </si>
  <si>
    <t>KINES 481W 001</t>
  </si>
  <si>
    <t>MW 0800-0915, 13537-1</t>
  </si>
  <si>
    <t>ANTH 83 001</t>
  </si>
  <si>
    <t>MWF 1115-1205, 17455-1</t>
  </si>
  <si>
    <t>LER 497 002</t>
  </si>
  <si>
    <t>MWF 1325-1415, 18780-1</t>
  </si>
  <si>
    <t>ENGL 137H 009</t>
  </si>
  <si>
    <t>TR 0905-1020, 19052-1</t>
  </si>
  <si>
    <t>SCIED 455 601</t>
  </si>
  <si>
    <t>TR 1035-1150, 8180-1</t>
  </si>
  <si>
    <t>CI 280 008</t>
  </si>
  <si>
    <t>TR 1335-1450, 7655-1</t>
  </si>
  <si>
    <t>HPA 101 004L</t>
  </si>
  <si>
    <t>W 1010-1100, 12702-1</t>
  </si>
  <si>
    <t>CNED 500 001</t>
  </si>
  <si>
    <t>W 1430-1730, 7614-1</t>
  </si>
  <si>
    <t>ANTH 21 004L</t>
  </si>
  <si>
    <t>M 0905-0955, 17373-1</t>
  </si>
  <si>
    <t>ANTH 2N 001L</t>
  </si>
  <si>
    <t>M 1010-1100, 17366-1</t>
  </si>
  <si>
    <t>ANTH 21 001L</t>
  </si>
  <si>
    <t>M 1115-1205, 17370-1</t>
  </si>
  <si>
    <t>ANTH 2N 002L</t>
  </si>
  <si>
    <t>M 1220-1310, 17367-1</t>
  </si>
  <si>
    <t>ANTH 21 002L</t>
  </si>
  <si>
    <t>M 1325-1415, 17371-1</t>
  </si>
  <si>
    <t>ANTH 21 003L</t>
  </si>
  <si>
    <t>M 1430-1520, 17372-1</t>
  </si>
  <si>
    <t>ANTH 216N 004L</t>
  </si>
  <si>
    <t>M 1535-1625, 25522-1</t>
  </si>
  <si>
    <t>ECON 501 001</t>
  </si>
  <si>
    <t>TR 0905-1020, 16255-1</t>
  </si>
  <si>
    <t>KINES 424 001</t>
  </si>
  <si>
    <t>TR 1035-1150, 12272-1</t>
  </si>
  <si>
    <t>ANTH 590 001</t>
  </si>
  <si>
    <t>TR 1205-1320, 17522-1</t>
  </si>
  <si>
    <t>ANTH 411 001</t>
  </si>
  <si>
    <t>TR 1335-1450, 19081-1</t>
  </si>
  <si>
    <t>RHS 302 001</t>
  </si>
  <si>
    <t>TR 1505-1620, 7177-1</t>
  </si>
  <si>
    <t>ANTH 2N 003L</t>
  </si>
  <si>
    <t>W 0905-0955, 17368-1</t>
  </si>
  <si>
    <t>ANTH 216N 006L</t>
  </si>
  <si>
    <t>W 1010-1100, 25524-1</t>
  </si>
  <si>
    <t>EDUC 100 002</t>
  </si>
  <si>
    <t>W 1115-1205, 7893-1</t>
  </si>
  <si>
    <t>ANTH 21 005L</t>
  </si>
  <si>
    <t>W 1325-1415, 17374-1</t>
  </si>
  <si>
    <t>ANTH 21 006L</t>
  </si>
  <si>
    <t>W 1535-1625, 17375-1</t>
  </si>
  <si>
    <t>MATH 140G 003</t>
  </si>
  <si>
    <t>MTWF 0800-0850, 20691-1</t>
  </si>
  <si>
    <t>MATSE 415 001</t>
  </si>
  <si>
    <t>MWF 0905-0955, 9404-1</t>
  </si>
  <si>
    <t>CSD 459 001</t>
  </si>
  <si>
    <t>MWF 1010-1100, 13237-1</t>
  </si>
  <si>
    <t>ME 297 001</t>
  </si>
  <si>
    <t>MWF 1115-1205, 11674-1</t>
  </si>
  <si>
    <t>NUCE 403 001</t>
  </si>
  <si>
    <t>MWF 1220-1310, 9870-1</t>
  </si>
  <si>
    <t>CE 340 002</t>
  </si>
  <si>
    <t>MWF 1325-1415, 10574-1</t>
  </si>
  <si>
    <t>CAMS 5 001</t>
  </si>
  <si>
    <t>MW 1430-1545, 17758-1</t>
  </si>
  <si>
    <t>IE 322 002</t>
  </si>
  <si>
    <t>TR 0905-1020, 9839-1</t>
  </si>
  <si>
    <t>GLIS 102N 001</t>
  </si>
  <si>
    <t>TR 1035-1150, 18364-1</t>
  </si>
  <si>
    <t>CE 335 002</t>
  </si>
  <si>
    <t>TR 1205-1320, 10552-1</t>
  </si>
  <si>
    <t>MATSE 514 001</t>
  </si>
  <si>
    <t>TR 1335-1450, 26476-1</t>
  </si>
  <si>
    <t>CE 360 002</t>
  </si>
  <si>
    <t>TR 1505-1620, 10586-1</t>
  </si>
  <si>
    <t>AERSP 301 001</t>
  </si>
  <si>
    <t>MWF 0905-0955, 10940-1</t>
  </si>
  <si>
    <t>AERSP 309 001</t>
  </si>
  <si>
    <t>MWF 1010-1100, 10941-1</t>
  </si>
  <si>
    <t>MICRB 201 001</t>
  </si>
  <si>
    <t>MWF 1115-1205, 21282-1</t>
  </si>
  <si>
    <t>EE 350 001</t>
  </si>
  <si>
    <t>MWF 1220-1310, 9999-1</t>
  </si>
  <si>
    <t>GEOSC 1 001</t>
  </si>
  <si>
    <t>MWF 1325-1415, 8588-1</t>
  </si>
  <si>
    <t>AERSP 311 001</t>
  </si>
  <si>
    <t>MWF 1430-1520, 10942-1</t>
  </si>
  <si>
    <t>AERSP 313 001</t>
  </si>
  <si>
    <t>MWF 1535-1625, 10945-1</t>
  </si>
  <si>
    <t>EME 460 001</t>
  </si>
  <si>
    <t>MWF 1640-1730, 8898-1</t>
  </si>
  <si>
    <t>EGEE 101 001</t>
  </si>
  <si>
    <t>TR 0905-1020, 9085-1</t>
  </si>
  <si>
    <t>EARTH 101 001</t>
  </si>
  <si>
    <t>TR 1035-1150, 25625-1</t>
  </si>
  <si>
    <t>BMB 401 001</t>
  </si>
  <si>
    <t>TR 1205-1320, 21922-1</t>
  </si>
  <si>
    <t>KINES 360 001</t>
  </si>
  <si>
    <t>TR 1335-1450, 12236-1</t>
  </si>
  <si>
    <t>PSYCH 281 001</t>
  </si>
  <si>
    <t>TR 1505-1620, 15479-1</t>
  </si>
  <si>
    <t>CMPSC 443 001</t>
  </si>
  <si>
    <t>TR 1635-1750, 11702-1</t>
  </si>
  <si>
    <t>HEBR 1 001</t>
  </si>
  <si>
    <t>MTWR 0905-0955, 14975-1</t>
  </si>
  <si>
    <t>GEOG 411W 001</t>
  </si>
  <si>
    <t>MWF 1010-1100, 25742-1</t>
  </si>
  <si>
    <t>CHNS 3 002</t>
  </si>
  <si>
    <t>MWF 1115-1205, 16892-1</t>
  </si>
  <si>
    <t>RUS 3 002</t>
  </si>
  <si>
    <t>MTRF 1220-1310, 15017-1</t>
  </si>
  <si>
    <t>CAMS 140 001</t>
  </si>
  <si>
    <t>MW 1430-1545, 16949-1</t>
  </si>
  <si>
    <t>CHNS 401 001</t>
  </si>
  <si>
    <t>TR 1035-1150, 18309-1</t>
  </si>
  <si>
    <t>PNG 497 001</t>
  </si>
  <si>
    <t>TR 1335-1450, 9389-1</t>
  </si>
  <si>
    <t>GER 401 002</t>
  </si>
  <si>
    <t>TR 1505-1620, 19751-1</t>
  </si>
  <si>
    <t>EMSC 440 001 MMP</t>
  </si>
  <si>
    <t>W 0700-0855, 8893-1</t>
  </si>
  <si>
    <t>MNG 451 001</t>
  </si>
  <si>
    <t>MWF 0905-0955, 9151-1</t>
  </si>
  <si>
    <t>SPAN 100 002</t>
  </si>
  <si>
    <t>MWF 1010-1100, 15503-1</t>
  </si>
  <si>
    <t>KINES 61 020L</t>
  </si>
  <si>
    <t>M 1325-1415, 13962-1</t>
  </si>
  <si>
    <t>RHS 302 002</t>
  </si>
  <si>
    <t>TR 0905-1020, 7178-1</t>
  </si>
  <si>
    <t>KOR 1 001L</t>
  </si>
  <si>
    <t>T 1035-1150, 17676-1</t>
  </si>
  <si>
    <t>KOR 1 002L</t>
  </si>
  <si>
    <t>T 1205-1320, 18300-1</t>
  </si>
  <si>
    <t>KOR 2 002L</t>
  </si>
  <si>
    <t>T 1335-1450, 17680-1</t>
  </si>
  <si>
    <t>HRER 824 001</t>
  </si>
  <si>
    <t>T 1615-1915, 27429-1</t>
  </si>
  <si>
    <t>KINES 61 013L</t>
  </si>
  <si>
    <t>W 1430-1520, 13264-1</t>
  </si>
  <si>
    <t>CHEM 110 015R</t>
  </si>
  <si>
    <t>R 1115-1205, 22677-1</t>
  </si>
  <si>
    <t>CHEM 110 019R</t>
  </si>
  <si>
    <t>R 1220-1310, 22681-1</t>
  </si>
  <si>
    <t>CHEM 110 022R</t>
  </si>
  <si>
    <t>R 1335-1425, 22684-1</t>
  </si>
  <si>
    <t>CHEM 110 018R</t>
  </si>
  <si>
    <t>R 1640-1730, 22680-1</t>
  </si>
  <si>
    <t>HIST 1 003L</t>
  </si>
  <si>
    <t>F 1115-1205, 18238-1</t>
  </si>
  <si>
    <t>GEOSC 1 001L</t>
  </si>
  <si>
    <t>M 0800-0955, 8599-1</t>
  </si>
  <si>
    <t>GEOSC 397 001</t>
  </si>
  <si>
    <t>MW 1010-1100, 9243-1</t>
  </si>
  <si>
    <t>GER 3 002 MMP</t>
  </si>
  <si>
    <t>MWF 1115-1205, 14784-1</t>
  </si>
  <si>
    <t>CHNS 3 003</t>
  </si>
  <si>
    <t>MWF 1220-1310, 16893-1</t>
  </si>
  <si>
    <t>GEOSC 1 010L</t>
  </si>
  <si>
    <t>M 1325-1520, 8600-1</t>
  </si>
  <si>
    <t>GEOSC 1 002L</t>
  </si>
  <si>
    <t>M 1535-1730, 8591-1</t>
  </si>
  <si>
    <t>GEOSC 1 003L</t>
  </si>
  <si>
    <t>T 0800-0955, 8592-1</t>
  </si>
  <si>
    <t>FR 401 001</t>
  </si>
  <si>
    <t>TR 1035-1150, 16445-1</t>
  </si>
  <si>
    <t>GEOSC 413 001</t>
  </si>
  <si>
    <t>TR 1205-1320, 9161-1</t>
  </si>
  <si>
    <t>SPAN 197 001</t>
  </si>
  <si>
    <t>TR 1335-1450, 18025-1</t>
  </si>
  <si>
    <t>GEOSC 1 004L</t>
  </si>
  <si>
    <t>T 1535-1730, 8593-1</t>
  </si>
  <si>
    <t>GEOSC 1 005L</t>
  </si>
  <si>
    <t>W 0800-0955, 8594-1</t>
  </si>
  <si>
    <t>GEOSC 1 011L</t>
  </si>
  <si>
    <t>W 1325-1520, 9133-1</t>
  </si>
  <si>
    <t>GEOSC 1 006L</t>
  </si>
  <si>
    <t>W 1535-1730, 8595-1</t>
  </si>
  <si>
    <t>GEOSC 1 007L</t>
  </si>
  <si>
    <t>R 0800-0955, 8596-1</t>
  </si>
  <si>
    <t>GEOSC 1 008L</t>
  </si>
  <si>
    <t>R 1535-1730, 8597-1</t>
  </si>
  <si>
    <t>GEOSC 1 009L</t>
  </si>
  <si>
    <t>F 0800-0955, 8598-1</t>
  </si>
  <si>
    <t>GEOG 30N 006D</t>
  </si>
  <si>
    <t>F 1010-1100, 9202-1</t>
  </si>
  <si>
    <t>GEOSC 397 001L</t>
  </si>
  <si>
    <t>F 1325-1520, 9304-1</t>
  </si>
  <si>
    <t>GEOSC 1 012L</t>
  </si>
  <si>
    <t>F 1535-1730, 9134-1</t>
  </si>
  <si>
    <t>GER 3 001 MMP</t>
  </si>
  <si>
    <t>MWF 1010-1100, 14764-1</t>
  </si>
  <si>
    <t>GER 302 002</t>
  </si>
  <si>
    <t>MWF 1115-1205, 18278-1</t>
  </si>
  <si>
    <t>GEOSC 489 001L</t>
  </si>
  <si>
    <t>M 1325-1520, 9159-1</t>
  </si>
  <si>
    <t>SPAN 106 001</t>
  </si>
  <si>
    <t>TR 1035-1150, 15528-1</t>
  </si>
  <si>
    <t>MNG 410 001</t>
  </si>
  <si>
    <t>TR 1205-1320, 8709-1</t>
  </si>
  <si>
    <t>CHNS 1 007L</t>
  </si>
  <si>
    <t>T 1335-1450, 17832-1</t>
  </si>
  <si>
    <t>METEO 591 001</t>
  </si>
  <si>
    <t>T 1505-1620, 8813-1</t>
  </si>
  <si>
    <t>EE 396 001</t>
  </si>
  <si>
    <t>W 1640-1730, 11898-1</t>
  </si>
  <si>
    <t>AE 124 003</t>
  </si>
  <si>
    <t>R 0905-1020, 10959-1</t>
  </si>
  <si>
    <t>GEOG 30N 008D</t>
  </si>
  <si>
    <t>F 1325-1415, 9204-1</t>
  </si>
  <si>
    <t>MATSE 436 001</t>
  </si>
  <si>
    <t>MWF 0905-0955, 8871-1</t>
  </si>
  <si>
    <t>KINES 341 001</t>
  </si>
  <si>
    <t>MW 1010-1100, 13282-1</t>
  </si>
  <si>
    <t>CE 332 001</t>
  </si>
  <si>
    <t>MWF 1115-1205, 10549-1</t>
  </si>
  <si>
    <t>AERSP 410 001</t>
  </si>
  <si>
    <t>MWF 1220-1310, 10951-1</t>
  </si>
  <si>
    <t>CRIM 113 001</t>
  </si>
  <si>
    <t>MWF 1325-1415, 16864-1</t>
  </si>
  <si>
    <t>IE 327 001</t>
  </si>
  <si>
    <t>MW 1430-1520, 9842-1</t>
  </si>
  <si>
    <t>EE 340 001</t>
  </si>
  <si>
    <t>MWF 1535-1625, 10346-1</t>
  </si>
  <si>
    <t>EE 200 001</t>
  </si>
  <si>
    <t>T 0905-1020, 10286-1</t>
  </si>
  <si>
    <t>EARTH 150 001</t>
  </si>
  <si>
    <t>TR 1035-1150, 9382-1</t>
  </si>
  <si>
    <t>EGEE 102 001</t>
  </si>
  <si>
    <t>TR 1205-1320, 9091-1</t>
  </si>
  <si>
    <t>TR 1335-1450, 11080-3</t>
  </si>
  <si>
    <t>GEOSC 590 001</t>
  </si>
  <si>
    <t>T 1535-1730, 8656-1</t>
  </si>
  <si>
    <t>GER 301 001</t>
  </si>
  <si>
    <t>MWF 1115-1205, 14833-1</t>
  </si>
  <si>
    <t>GEOSC 460 001 MMP</t>
  </si>
  <si>
    <t>MW 1220-1310, 9434-1</t>
  </si>
  <si>
    <t>GEOSC 201 001L</t>
  </si>
  <si>
    <t>M 1430-1730, 9125-1</t>
  </si>
  <si>
    <t>GEOSC 489 001</t>
  </si>
  <si>
    <t>TR 0905-1020, 8630-1</t>
  </si>
  <si>
    <t>GEOSC 201 002L</t>
  </si>
  <si>
    <t>T 1115-1415, 9126-1</t>
  </si>
  <si>
    <t>GEOSC 597 005</t>
  </si>
  <si>
    <t>W 1010-1100, 9336-1</t>
  </si>
  <si>
    <t>GEOSC 204 001L</t>
  </si>
  <si>
    <t>W 1325-1520, 25631-1</t>
  </si>
  <si>
    <t>JAPNS 3 002L</t>
  </si>
  <si>
    <t>R 1035-1150, 17659-1</t>
  </si>
  <si>
    <t>GEOG 30N 007D</t>
  </si>
  <si>
    <t>F 1220-1310, 9203-1</t>
  </si>
  <si>
    <t>F 1535-1730, 9434-2</t>
  </si>
  <si>
    <t>JAPNS 401 001</t>
  </si>
  <si>
    <t>MWF 0905-0955, 17662-1</t>
  </si>
  <si>
    <t>LANG 196 002</t>
  </si>
  <si>
    <t>MWF 1115-1205, 18190-1</t>
  </si>
  <si>
    <t>GEOSC 597 004</t>
  </si>
  <si>
    <t>M 1430-1730, 9324-1</t>
  </si>
  <si>
    <t>HIST 302 003</t>
  </si>
  <si>
    <t>TR 1035-1150, 19148-1</t>
  </si>
  <si>
    <t>AERSP 402A 002</t>
  </si>
  <si>
    <t>TR 1205-1320, 10948-1</t>
  </si>
  <si>
    <t>WMNST 507 001</t>
  </si>
  <si>
    <t>T 1430-1730, 17304-1</t>
  </si>
  <si>
    <t>GEOSC 201 001</t>
  </si>
  <si>
    <t>MWF 1115-1205, 8616-1</t>
  </si>
  <si>
    <t>GEOSC 303 001</t>
  </si>
  <si>
    <t>MW 1220-1310, 8625-1</t>
  </si>
  <si>
    <t>COMM 461A 001</t>
  </si>
  <si>
    <t>MW 1430-1545, 29549-1</t>
  </si>
  <si>
    <t>GEOSC 202 001</t>
  </si>
  <si>
    <t>TR 0905-1020, 8617-1</t>
  </si>
  <si>
    <t>PHIL 438 001</t>
  </si>
  <si>
    <t>TR 1035-1150, 19046-1</t>
  </si>
  <si>
    <t>IT 430 001</t>
  </si>
  <si>
    <t>TR 1205-1320, 26242-1</t>
  </si>
  <si>
    <t>MNG 412 001</t>
  </si>
  <si>
    <t>TR 1505-1620, 8711-1</t>
  </si>
  <si>
    <t>GEOSC 500 001</t>
  </si>
  <si>
    <t>W 0800-0955, 8655-1</t>
  </si>
  <si>
    <t>GEOSC 597 002</t>
  </si>
  <si>
    <t>F 0900-1100, 9241-1</t>
  </si>
  <si>
    <t>ENGL 15 014</t>
  </si>
  <si>
    <t>MWF 1010-1100, 16668-1</t>
  </si>
  <si>
    <t>RUS 1 005</t>
  </si>
  <si>
    <t>MTWR 1220-1310, 29624-1</t>
  </si>
  <si>
    <t>GER 511 001 CS</t>
  </si>
  <si>
    <t>MW 1600-1715, 14877-1</t>
  </si>
  <si>
    <t>FR 581 001 CS</t>
  </si>
  <si>
    <t>MW 1600-1715, 29517-1</t>
  </si>
  <si>
    <t>CSE 532 001</t>
  </si>
  <si>
    <t>TR 1035-1150, 26096-1</t>
  </si>
  <si>
    <t>PSU 16 002</t>
  </si>
  <si>
    <t>T 1325-1415, 20332-1</t>
  </si>
  <si>
    <t>ENGL 15 093</t>
  </si>
  <si>
    <t>TR 1505-1620, 16127-1</t>
  </si>
  <si>
    <t>CRIM 435 001</t>
  </si>
  <si>
    <t>MWF 1010-1100, 16942-1</t>
  </si>
  <si>
    <t>EE 380 001</t>
  </si>
  <si>
    <t>MWF 1115-1205, 10003-1</t>
  </si>
  <si>
    <t>GEOG 260 001 MMP</t>
  </si>
  <si>
    <t>M 1325-1415, 9440-1</t>
  </si>
  <si>
    <t>CMPEN 472 001</t>
  </si>
  <si>
    <t>MWF 1430-1520, 10450-1</t>
  </si>
  <si>
    <t>AERSP 497 001 CS</t>
  </si>
  <si>
    <t>MWF 1535-1625, 26670-1</t>
  </si>
  <si>
    <t>AERSP 597 001 CS</t>
  </si>
  <si>
    <t>MWF 1535-1625, 29401-1</t>
  </si>
  <si>
    <t>EMSC 100S 013</t>
  </si>
  <si>
    <t>TR 0905-1020, 27166-1</t>
  </si>
  <si>
    <t>CRIM 249 001</t>
  </si>
  <si>
    <t>TR 1035-1150, 26006-1</t>
  </si>
  <si>
    <t>EE 360 001</t>
  </si>
  <si>
    <t>TR 1205-1320, 10002-1</t>
  </si>
  <si>
    <t>CE 435 001</t>
  </si>
  <si>
    <t>TR 1335-1450, 10602-1</t>
  </si>
  <si>
    <t>MATH 140E 002</t>
  </si>
  <si>
    <t>MTWF 0905-0955, 20644-1</t>
  </si>
  <si>
    <t>PHIL 132 002</t>
  </si>
  <si>
    <t>MWF 1010-1100, 15777-1</t>
  </si>
  <si>
    <t>METEO 434 001</t>
  </si>
  <si>
    <t>MWF 1220-1310, 9326-1</t>
  </si>
  <si>
    <t>METEO 454 001</t>
  </si>
  <si>
    <t>MWF 1325-1415, 8799-1</t>
  </si>
  <si>
    <t>JAPNS 1 007</t>
  </si>
  <si>
    <t>MWF 1430-1520, 28735-1</t>
  </si>
  <si>
    <t>MATH 251 012</t>
  </si>
  <si>
    <t>MWRF 1535-1625, 20660-1</t>
  </si>
  <si>
    <t>METEO 440 001</t>
  </si>
  <si>
    <t>TR 0800-0850, 9127-1</t>
  </si>
  <si>
    <t>PHIL 102 001</t>
  </si>
  <si>
    <t>TR 1035-1150, 26133-1</t>
  </si>
  <si>
    <t>METEO 470 001</t>
  </si>
  <si>
    <t>TR 1205-1320, 8800-1</t>
  </si>
  <si>
    <t>HIST 191 001 CS</t>
  </si>
  <si>
    <t>TR 1335-1450, 19642-1</t>
  </si>
  <si>
    <t>AFR 191 002 CS</t>
  </si>
  <si>
    <t>TR 1335-1450, 17765-1</t>
  </si>
  <si>
    <t>CMPSC 360 002R</t>
  </si>
  <si>
    <t>T 1505-1620, 11283-1</t>
  </si>
  <si>
    <t>HIST 20 004L</t>
  </si>
  <si>
    <t>F 1115-1205, 18240-1</t>
  </si>
  <si>
    <t>METEO 436 001</t>
  </si>
  <si>
    <t>MWF 0905-0955, 8798-1</t>
  </si>
  <si>
    <t>PHIL 9 001</t>
  </si>
  <si>
    <t>MWF 1010-1100, 17468-1</t>
  </si>
  <si>
    <t>JAPNS 430 001 CS</t>
  </si>
  <si>
    <t>MWF 1220-1310, 26703-1</t>
  </si>
  <si>
    <t>ASIA 430 001 CS</t>
  </si>
  <si>
    <t>MWF 1220-1310, 29121-1</t>
  </si>
  <si>
    <t>EMSC 100S 014</t>
  </si>
  <si>
    <t>MWF 1325-1415, 9149-1</t>
  </si>
  <si>
    <t>METEO 421 001 MMP</t>
  </si>
  <si>
    <t>MWF 1430-1520, 8795-1</t>
  </si>
  <si>
    <t>EE 497 001</t>
  </si>
  <si>
    <t>MWF 1535-1625, 11062-1</t>
  </si>
  <si>
    <t>METEO 570 001</t>
  </si>
  <si>
    <t>TR 0905-1020, 9394-1</t>
  </si>
  <si>
    <t>BIOL 497 008</t>
  </si>
  <si>
    <t>TR 1035-1150, 26517-1</t>
  </si>
  <si>
    <t>CAMS 101 001</t>
  </si>
  <si>
    <t>TR 1205-1320, 16947-1</t>
  </si>
  <si>
    <t>CE 497 003</t>
  </si>
  <si>
    <t>TR 1335-1450, 25973-1</t>
  </si>
  <si>
    <t>CAMS 33 002</t>
  </si>
  <si>
    <t>TR 1505-1620, 16926-1</t>
  </si>
  <si>
    <t>GEOG 310 001</t>
  </si>
  <si>
    <t>TR 1635-1750, 25743-1</t>
  </si>
  <si>
    <t>HIST 20 003L</t>
  </si>
  <si>
    <t>F 1115-1205, 17721-1</t>
  </si>
  <si>
    <t>SPAN 2 008 MMP</t>
  </si>
  <si>
    <t>MW 0905-0955, 15087-1</t>
  </si>
  <si>
    <t>SPAN 2 015 MMP</t>
  </si>
  <si>
    <t>MW 1010-1100, 15094-1</t>
  </si>
  <si>
    <t>METEO 477 001 CS</t>
  </si>
  <si>
    <t>MWF 1115-1205, 8802-1</t>
  </si>
  <si>
    <t>EE 477 001 CS</t>
  </si>
  <si>
    <t>MWF 1115-1205, 10072-1</t>
  </si>
  <si>
    <t>MNG 411 001</t>
  </si>
  <si>
    <t>MWF 1220-1310, 8710-1</t>
  </si>
  <si>
    <t>AGECO 122 001 CS</t>
  </si>
  <si>
    <t>MWF 1325-1415, 3653-1</t>
  </si>
  <si>
    <t>METEO 122 001 CS</t>
  </si>
  <si>
    <t>MWF 1325-1415, 8774-1</t>
  </si>
  <si>
    <t>AGECO 122 002 CS</t>
  </si>
  <si>
    <t>MWF 1430-1520, 3654-1</t>
  </si>
  <si>
    <t>METEO 122 002 CS</t>
  </si>
  <si>
    <t>MWF 1430-1520, 8775-1</t>
  </si>
  <si>
    <t>CE 525 001</t>
  </si>
  <si>
    <t>TR 1505-1620, 25671-1</t>
  </si>
  <si>
    <t>IE 546 001 CS</t>
  </si>
  <si>
    <t>TR 1205-1320, 26512-1</t>
  </si>
  <si>
    <t>ME 546 001 CS</t>
  </si>
  <si>
    <t>TR 1205-1320, 26549-1</t>
  </si>
  <si>
    <t>KOR 1 003L</t>
  </si>
  <si>
    <t>T 1335-1450, 18302-1</t>
  </si>
  <si>
    <t>CMLIT 122 001</t>
  </si>
  <si>
    <t>TR 1505-1620, 19178-1</t>
  </si>
  <si>
    <t>R 1335-1450, 8795-2</t>
  </si>
  <si>
    <t>HIST 11 004L</t>
  </si>
  <si>
    <t>F 1010-1100, 18976-1</t>
  </si>
  <si>
    <t>METEO 497 001</t>
  </si>
  <si>
    <t>F 1535-1625, 9150-1</t>
  </si>
  <si>
    <t>MATH 33 001</t>
  </si>
  <si>
    <t>MWF 1010-1100, 20689-1</t>
  </si>
  <si>
    <t>BBH 297 003</t>
  </si>
  <si>
    <t>M 1115-1205, 13373-1</t>
  </si>
  <si>
    <t>METEO 3 002</t>
  </si>
  <si>
    <t>MWF 1220-1310, 8746-1</t>
  </si>
  <si>
    <t>KINES 61 008L CS</t>
  </si>
  <si>
    <t>M 1325-1415, 13253-1</t>
  </si>
  <si>
    <t>KINES 61 009L CS</t>
  </si>
  <si>
    <t>M 1325-1415, 13268-1</t>
  </si>
  <si>
    <t>MATSE 421 001</t>
  </si>
  <si>
    <t>MWF 1535-1625, 8863-1</t>
  </si>
  <si>
    <t>MATH 251 018</t>
  </si>
  <si>
    <t>MWRF 1640-1730, 20702-1</t>
  </si>
  <si>
    <t>SUST 200 601</t>
  </si>
  <si>
    <t>TR 0905-1020, 13369-1</t>
  </si>
  <si>
    <t>PNG 430 001</t>
  </si>
  <si>
    <t>TR 1035-1150, 8723-1</t>
  </si>
  <si>
    <t>SOC 23 001</t>
  </si>
  <si>
    <t>TR 1205-1320, 15409-1</t>
  </si>
  <si>
    <t>ASIA 100Z 001</t>
  </si>
  <si>
    <t>TR 1335-1450, 26671-1</t>
  </si>
  <si>
    <t>MATH 231 006</t>
  </si>
  <si>
    <t>TR 1535-1625, 21234-1</t>
  </si>
  <si>
    <t>KINES 61 002L CS</t>
  </si>
  <si>
    <t>W 0905-0955, 13497-1</t>
  </si>
  <si>
    <t>KINES 61 001L CS</t>
  </si>
  <si>
    <t>W 0905-0955, 13267-1</t>
  </si>
  <si>
    <t>PNG 420 001</t>
  </si>
  <si>
    <t>WF 1325-1520, 8722-1</t>
  </si>
  <si>
    <t>METEO 533 001</t>
  </si>
  <si>
    <t>MWF 0905-0955, 26176-1</t>
  </si>
  <si>
    <t>METEO 431 001</t>
  </si>
  <si>
    <t>MWF 1325-1415, 8797-1</t>
  </si>
  <si>
    <t>METEO 422 001</t>
  </si>
  <si>
    <t>MWF 1430-1520, 8796-1</t>
  </si>
  <si>
    <t>LER 100 003</t>
  </si>
  <si>
    <t>TR 0905-1020, 14748-1</t>
  </si>
  <si>
    <t>METEO 520 001</t>
  </si>
  <si>
    <t>TR 1035-1150, 8809-1</t>
  </si>
  <si>
    <t>MATSE 535 001</t>
  </si>
  <si>
    <t>TR 1205-1320, 9341-1</t>
  </si>
  <si>
    <t>METEO 551 001</t>
  </si>
  <si>
    <t>TR 1335-1450, 26177-1</t>
  </si>
  <si>
    <t>COMM 421W 002</t>
  </si>
  <si>
    <t>TR 1535-1730, 6869-1</t>
  </si>
  <si>
    <t>HIST 21 003L</t>
  </si>
  <si>
    <t>F 1010-1100, 14940-1</t>
  </si>
  <si>
    <t>HIST 21 002L</t>
  </si>
  <si>
    <t>F 1115-1205, 14939-1</t>
  </si>
  <si>
    <t>HIST 21 004L</t>
  </si>
  <si>
    <t>F 1220-1310, 18966-1</t>
  </si>
  <si>
    <t>METEO 201 001</t>
  </si>
  <si>
    <t>MW 0800-0850, 8776-1</t>
  </si>
  <si>
    <t>IE 312 001</t>
  </si>
  <si>
    <t>MW 0905-0955, 25343-1</t>
  </si>
  <si>
    <t>METEO 3 001</t>
  </si>
  <si>
    <t>MWF 1010-1100, 8742-1</t>
  </si>
  <si>
    <t>AE 308 001</t>
  </si>
  <si>
    <t>MWF 1115-1205, 10829-1</t>
  </si>
  <si>
    <t>ME 370 002</t>
  </si>
  <si>
    <t>MWF 1220-1310, 9777-1</t>
  </si>
  <si>
    <t>EE 310 002</t>
  </si>
  <si>
    <t>MWF 1325-1415, 10329-1</t>
  </si>
  <si>
    <t>METEO 5 001</t>
  </si>
  <si>
    <t>MWF 1430-1520, 8748-1</t>
  </si>
  <si>
    <t>GEOSC 597 001</t>
  </si>
  <si>
    <t>M 1600-1715, 9160-1</t>
  </si>
  <si>
    <t>SOC 12 003 CS</t>
  </si>
  <si>
    <t>TR 0905-1020, 15406-1</t>
  </si>
  <si>
    <t>CRIM 12 003 CS</t>
  </si>
  <si>
    <t>TR 0905-1020, 17365-1</t>
  </si>
  <si>
    <t>HIST 11 001</t>
  </si>
  <si>
    <t>TR 1035-1125, 18972-1</t>
  </si>
  <si>
    <t>SOC 12 004 CS</t>
  </si>
  <si>
    <t>TR 1205-1320, 15407-1</t>
  </si>
  <si>
    <t>CRIM 12 004 CS</t>
  </si>
  <si>
    <t>TR 1205-1320, 17377-1</t>
  </si>
  <si>
    <t>AE 309 001</t>
  </si>
  <si>
    <t>TR 1335-1450, 28932-1</t>
  </si>
  <si>
    <t>EE 330 002</t>
  </si>
  <si>
    <t>TR 1505-1620, 11779-1</t>
  </si>
  <si>
    <t>EGEE 12 001</t>
  </si>
  <si>
    <t>T 1635-1750, 9075-1</t>
  </si>
  <si>
    <t>METEO 590 001</t>
  </si>
  <si>
    <t>W 1535-1730, 8812-1</t>
  </si>
  <si>
    <t>R 1635-1750, 9698-1</t>
  </si>
  <si>
    <t>GEOG 590 001</t>
  </si>
  <si>
    <t>F 1535-1730, 8941-1</t>
  </si>
  <si>
    <t>IE 497 001</t>
  </si>
  <si>
    <t>MWF 0905-0955, 27060-1</t>
  </si>
  <si>
    <t>EMCH 211 008R</t>
  </si>
  <si>
    <t>MF 1010-1100, 11034-1</t>
  </si>
  <si>
    <t>GEOG 361 001</t>
  </si>
  <si>
    <t>MW 1115-1205, 9062-1</t>
  </si>
  <si>
    <t>GEOG 390 001</t>
  </si>
  <si>
    <t>M 1220-1310, 9331-1</t>
  </si>
  <si>
    <t>ME 405 001</t>
  </si>
  <si>
    <t>MWF 1325-1415, 9798-1</t>
  </si>
  <si>
    <t>CE 497 002 MMP</t>
  </si>
  <si>
    <t>MW 1430-1520, 25767-1</t>
  </si>
  <si>
    <t>MATH 484 001</t>
  </si>
  <si>
    <t>TR 0905-1020, 20869-1</t>
  </si>
  <si>
    <t>GEOG 362 001</t>
  </si>
  <si>
    <t>TR 1035-1125, 9063-1</t>
  </si>
  <si>
    <t>ENGR 310 005</t>
  </si>
  <si>
    <t>TR 1335-1450, 10034-1</t>
  </si>
  <si>
    <t>ECON 503 002</t>
  </si>
  <si>
    <t>TR 1505-1620, 19063-1</t>
  </si>
  <si>
    <t>HPA 211 002</t>
  </si>
  <si>
    <t>W 1535-1730, 13553-1</t>
  </si>
  <si>
    <t>GEOG 220 002D</t>
  </si>
  <si>
    <t>F 1115-1205, 9414-1</t>
  </si>
  <si>
    <t>GEOG 220 003D</t>
  </si>
  <si>
    <t>F 1430-1520, 9415-1</t>
  </si>
  <si>
    <t>ARAB 1 002 MMP</t>
  </si>
  <si>
    <t>MWF 1010-1100, 17142-1</t>
  </si>
  <si>
    <t>PHOTO 202 002</t>
  </si>
  <si>
    <t>MW 1325-1520, 2173-1</t>
  </si>
  <si>
    <t>HINDI 3 001</t>
  </si>
  <si>
    <t>TR 1035-1150, 14709-1</t>
  </si>
  <si>
    <t>CHNS 2 003L</t>
  </si>
  <si>
    <t>T 1205-1320, 18828-1</t>
  </si>
  <si>
    <t>SPAN 597 003</t>
  </si>
  <si>
    <t>TR 1505-1620, 19818-1</t>
  </si>
  <si>
    <t>ENGL 602 003</t>
  </si>
  <si>
    <t>R 1205-1320, 15841-1</t>
  </si>
  <si>
    <t>PPOL 802 001</t>
  </si>
  <si>
    <t>R 1700-2000, 27174-1</t>
  </si>
  <si>
    <t>SPLED 401 001</t>
  </si>
  <si>
    <t>MW 1115-1310, 7217-1</t>
  </si>
  <si>
    <t>CAS 503 001</t>
  </si>
  <si>
    <t>M 1430-1730, 25938-1</t>
  </si>
  <si>
    <t>COMM 337 001</t>
  </si>
  <si>
    <t>TR 0905-1020, 6873-1</t>
  </si>
  <si>
    <t>CAMS 25 001</t>
  </si>
  <si>
    <t>TR 1035-1150, 16899-1</t>
  </si>
  <si>
    <t>ENGL 412 001</t>
  </si>
  <si>
    <t>TR 1205-1320, 16233-1</t>
  </si>
  <si>
    <t>ENGL 213 002</t>
  </si>
  <si>
    <t>TR 1335-1450, 16043-1</t>
  </si>
  <si>
    <t>CI 495A 007 MMP</t>
  </si>
  <si>
    <t>TR 1635-1750, 7938-2</t>
  </si>
  <si>
    <t>HPA 101 006L</t>
  </si>
  <si>
    <t>W 1010-1100, 12704-1</t>
  </si>
  <si>
    <t>C-S 551 001</t>
  </si>
  <si>
    <t>W 1430-1730, 8054-1</t>
  </si>
  <si>
    <t>JAPNS 3 004L</t>
  </si>
  <si>
    <t>R 1505-1620, 17661-1</t>
  </si>
  <si>
    <t>ENNEC 540 001</t>
  </si>
  <si>
    <t>F 0900-1200, 9384-1</t>
  </si>
  <si>
    <t>HDFS 229 002</t>
  </si>
  <si>
    <t>MW 0800-0915, 12485-1</t>
  </si>
  <si>
    <t>ECON 315 001</t>
  </si>
  <si>
    <t>MWF 1010-1100, 16054-1</t>
  </si>
  <si>
    <t>BLAW 341 002</t>
  </si>
  <si>
    <t>MWF 1115-1205, 4802-1</t>
  </si>
  <si>
    <t>ECON 351 001</t>
  </si>
  <si>
    <t>MWF 1220-1310, 16102-1</t>
  </si>
  <si>
    <t>ANTH 45N 001</t>
  </si>
  <si>
    <t>MWF 1325-1415, 17177-1</t>
  </si>
  <si>
    <t>CHE 320 001</t>
  </si>
  <si>
    <t>MWF 1220-1310, 10699-1</t>
  </si>
  <si>
    <t>THEA 105 001</t>
  </si>
  <si>
    <t>MWF 1535-1625, 1126-1</t>
  </si>
  <si>
    <t>BBH 311 001</t>
  </si>
  <si>
    <t>TR 0905-1020, 13131-1</t>
  </si>
  <si>
    <t>BME 301 001</t>
  </si>
  <si>
    <t>TR 1035-1150, 10610-1</t>
  </si>
  <si>
    <t>ECON 306 003</t>
  </si>
  <si>
    <t>TR 1205-1320, 16053-1</t>
  </si>
  <si>
    <t>BLAW 243 002</t>
  </si>
  <si>
    <t>TR 1335-1450, 26128-1</t>
  </si>
  <si>
    <t>HDFS 297J 001</t>
  </si>
  <si>
    <t>TR 1505-1620, 29839-1</t>
  </si>
  <si>
    <t>CAS 100B 063</t>
  </si>
  <si>
    <t>MWF 1010-1100, 16973-1</t>
  </si>
  <si>
    <t>HM 335 002</t>
  </si>
  <si>
    <t>MWF 1115-1205, 12505-1</t>
  </si>
  <si>
    <t>PHIL 115 001</t>
  </si>
  <si>
    <t>MWF 1220-1310, 26150-1</t>
  </si>
  <si>
    <t>KINES 82 603</t>
  </si>
  <si>
    <t>M 1325-1415, 29461-1</t>
  </si>
  <si>
    <t>MGMT 320 001</t>
  </si>
  <si>
    <t>MWF 1430-1520, 27899-1</t>
  </si>
  <si>
    <t>HM 336 004</t>
  </si>
  <si>
    <t>MW 1600-1715, 13809-1</t>
  </si>
  <si>
    <t>PSYCH 109N 001</t>
  </si>
  <si>
    <t>TR 0905-1020, 28826-1</t>
  </si>
  <si>
    <t>RHS 100 004</t>
  </si>
  <si>
    <t>TR 1035-1150, 8125-1</t>
  </si>
  <si>
    <t>HM 380 602</t>
  </si>
  <si>
    <t>TR 1205-1320, 13378-1</t>
  </si>
  <si>
    <t>HM 466 003</t>
  </si>
  <si>
    <t>TR 1335-1450, 12629-1</t>
  </si>
  <si>
    <t>LARCH 365 001</t>
  </si>
  <si>
    <t>TR 1505-1620, 26723-1</t>
  </si>
  <si>
    <t>EDUC 397 003</t>
  </si>
  <si>
    <t>TR 1635-1750, 7959-1</t>
  </si>
  <si>
    <t>CI 460 003</t>
  </si>
  <si>
    <t>MW 0800-0915, 25514-1</t>
  </si>
  <si>
    <t>EDUC 100 006</t>
  </si>
  <si>
    <t>M 1010-1100, 8117-1</t>
  </si>
  <si>
    <t>HPA 590 001</t>
  </si>
  <si>
    <t>M 1115-1310, 12240-1</t>
  </si>
  <si>
    <t>KINES 61 014 MMP</t>
  </si>
  <si>
    <t>M 1325-1415, 12646-1</t>
  </si>
  <si>
    <t>LLED 412 001</t>
  </si>
  <si>
    <t>M 1430-1730, 7992-1</t>
  </si>
  <si>
    <t>LLED 400 004</t>
  </si>
  <si>
    <t>T 0800-1100, 8159-1</t>
  </si>
  <si>
    <t>HIED 594 103</t>
  </si>
  <si>
    <t>T 1115-1415, 7130-1</t>
  </si>
  <si>
    <t>HM 397 001</t>
  </si>
  <si>
    <t>TR 1505-1620, 13871-1</t>
  </si>
  <si>
    <t>CI 280 010</t>
  </si>
  <si>
    <t>TR 1635-1750, 7685-1</t>
  </si>
  <si>
    <t>HINDI 3 001L</t>
  </si>
  <si>
    <t>WF 1010-1100, 17528-1</t>
  </si>
  <si>
    <t>EDLDR 586 001 CS</t>
  </si>
  <si>
    <t>W 1115-1415, 7510-1</t>
  </si>
  <si>
    <t>EDTHP 586 001 CS</t>
  </si>
  <si>
    <t>W 1115-1415, 7892-1</t>
  </si>
  <si>
    <t>HIED 586 001 CS</t>
  </si>
  <si>
    <t>W 1115-1415, 7921-1</t>
  </si>
  <si>
    <t>LLED 401 004</t>
  </si>
  <si>
    <t>R 0800-1100, 8160-1</t>
  </si>
  <si>
    <t>SPLED 400 011</t>
  </si>
  <si>
    <t>R 1335-1450, 7197-1</t>
  </si>
  <si>
    <t>EDUC 100 13</t>
  </si>
  <si>
    <t>F 0800-0850, 8433-1</t>
  </si>
  <si>
    <t>KINES 341 002D</t>
  </si>
  <si>
    <t>F 1115-1205, 13303-1</t>
  </si>
  <si>
    <t>KINES 341 003D</t>
  </si>
  <si>
    <t>F 1220-1310, 13304-1</t>
  </si>
  <si>
    <t>KINES 341 004D</t>
  </si>
  <si>
    <t>F 1325-1415, 13529-1</t>
  </si>
  <si>
    <t>WLED 483 001</t>
  </si>
  <si>
    <t>F 1430-1730, 7884-1</t>
  </si>
  <si>
    <t>SPLED 425 001</t>
  </si>
  <si>
    <t>MW 0905-1100, 7255-1</t>
  </si>
  <si>
    <t>SPAN 3 015 MMP</t>
  </si>
  <si>
    <t>MW 1115-1205, 15312-1</t>
  </si>
  <si>
    <t>SOC 467 001 CS</t>
  </si>
  <si>
    <t>MWF 1220-1310, 15077-1</t>
  </si>
  <si>
    <t>CRIM 467 001 CS</t>
  </si>
  <si>
    <t>MWF 1220-1310, 17593-1</t>
  </si>
  <si>
    <t>HIST 178 001</t>
  </si>
  <si>
    <t>MWF 1325-1415, 28328-1</t>
  </si>
  <si>
    <t>EDLDR 542 001 CS</t>
  </si>
  <si>
    <t>M 1430-1730, 25540-1</t>
  </si>
  <si>
    <t>EDTHP 542 001 CS</t>
  </si>
  <si>
    <t>M 1430-1730, 25543-1</t>
  </si>
  <si>
    <t>TR 1335-1450, 19729-1</t>
  </si>
  <si>
    <t>RPTM 390 001</t>
  </si>
  <si>
    <t>TR 1035-1150, 12857-1</t>
  </si>
  <si>
    <t>ACCTG 471 005</t>
  </si>
  <si>
    <t>TR 1205-1320, 4744-1</t>
  </si>
  <si>
    <t>EDPSY 10 002</t>
  </si>
  <si>
    <t>TR 1335-1450, 7387-1</t>
  </si>
  <si>
    <t>CSD 545 001</t>
  </si>
  <si>
    <t>TR 1505-1620, 13031-1</t>
  </si>
  <si>
    <t>CI 495C 003 MMP</t>
  </si>
  <si>
    <t>T 1635-1750, 7952-3</t>
  </si>
  <si>
    <t>RHS 402 002</t>
  </si>
  <si>
    <t>W 1430-1730, 7235-1</t>
  </si>
  <si>
    <t>HIST 11 002L</t>
  </si>
  <si>
    <t>F 1010-1100, 18974-1</t>
  </si>
  <si>
    <t>HIST 11 001L</t>
  </si>
  <si>
    <t>F 1115-1205, 18973-1</t>
  </si>
  <si>
    <t>CSD 442 002</t>
  </si>
  <si>
    <t>MWF 0905-0955, 29931-1</t>
  </si>
  <si>
    <t>ANSC 301 001</t>
  </si>
  <si>
    <t>MWF 1115-1205, 3436-1</t>
  </si>
  <si>
    <t>ME 430 001 CS</t>
  </si>
  <si>
    <t>MWF 1220-1310, 9813-1</t>
  </si>
  <si>
    <t>EGEE 430 001 CS</t>
  </si>
  <si>
    <t>MWF 1220-1310, 9101-1</t>
  </si>
  <si>
    <t>PSYCH 243 002</t>
  </si>
  <si>
    <t>MWF 1325-1415, 15330-1</t>
  </si>
  <si>
    <t>RPTM 433 003</t>
  </si>
  <si>
    <t>MW 1430-1545, 13972-1</t>
  </si>
  <si>
    <t>ECON 422 001</t>
  </si>
  <si>
    <t>MW 1600-1715, 19535-1</t>
  </si>
  <si>
    <t>CSD 230 001</t>
  </si>
  <si>
    <t>TR 0905-1020, 13003-1</t>
  </si>
  <si>
    <t>CSD 433 001</t>
  </si>
  <si>
    <t>TR 1035-1150, 13017-1</t>
  </si>
  <si>
    <t>CSD 311 001</t>
  </si>
  <si>
    <t>TR 1205-1320, 13015-1</t>
  </si>
  <si>
    <t>ECON 425 001</t>
  </si>
  <si>
    <t>TR 1335-1450, 28705-1</t>
  </si>
  <si>
    <t>HM 386 001</t>
  </si>
  <si>
    <t>TR 1505-1620, 12575-1</t>
  </si>
  <si>
    <t>TR 1635-1750, 14773-1</t>
  </si>
  <si>
    <t>ANTH 2N 001</t>
  </si>
  <si>
    <t>WF 1010-1100, 17160-1</t>
  </si>
  <si>
    <t>RPTM 210 001</t>
  </si>
  <si>
    <t>MWF 0905-0955, 12844-1</t>
  </si>
  <si>
    <t>CMPSC 431W 002</t>
  </si>
  <si>
    <t>MWF 1010-1100, 11579-1</t>
  </si>
  <si>
    <t>CSD 341 001</t>
  </si>
  <si>
    <t>MWF 1115-1205, 13394-1</t>
  </si>
  <si>
    <t>HM 384 001</t>
  </si>
  <si>
    <t>MWF 1220-1310, 12574-1</t>
  </si>
  <si>
    <t>CSD 331 002</t>
  </si>
  <si>
    <t>MWF 1325-1415, 13877-1</t>
  </si>
  <si>
    <t>EDPSY 101 001</t>
  </si>
  <si>
    <t>MWF 1430-1520, 7410-1</t>
  </si>
  <si>
    <t>ECON 479 001</t>
  </si>
  <si>
    <t>MW 1600-1715, 29279-1</t>
  </si>
  <si>
    <t>ECON 444 001</t>
  </si>
  <si>
    <t>TR 0905-1020, 16153-1</t>
  </si>
  <si>
    <t>RHS 100 001</t>
  </si>
  <si>
    <t>TR 1035-1150, 7161-1</t>
  </si>
  <si>
    <t>CSD 451 002</t>
  </si>
  <si>
    <t>TR 1205-1320, 29960-1</t>
  </si>
  <si>
    <t>ECON 433 001</t>
  </si>
  <si>
    <t>TR 1335-1450, 16151-1</t>
  </si>
  <si>
    <t>BIOL 497 001</t>
  </si>
  <si>
    <t>TR 1535-1625, 23386-1</t>
  </si>
  <si>
    <t>KINES 202 001</t>
  </si>
  <si>
    <t>MWF 0800-0850, 13293-1</t>
  </si>
  <si>
    <t>ECON 304 001</t>
  </si>
  <si>
    <t>MWF 0905-0955, 16048-1</t>
  </si>
  <si>
    <t>HPA 101 001</t>
  </si>
  <si>
    <t>MF 1010-1100, 12656-1</t>
  </si>
  <si>
    <t>ECON 304 002</t>
  </si>
  <si>
    <t>MWF 1115-1205, 16050-1</t>
  </si>
  <si>
    <t>EDPSY 14 001 CS</t>
  </si>
  <si>
    <t>MWF 1220-1310, 7404-1</t>
  </si>
  <si>
    <t>EDPSY 14H 001 CS</t>
  </si>
  <si>
    <t>MWF 1220-1310, 8178-1</t>
  </si>
  <si>
    <t>EDPSY 14 002</t>
  </si>
  <si>
    <t>MWF 1325-1415, 7406-1</t>
  </si>
  <si>
    <t>CSD 269 001</t>
  </si>
  <si>
    <t>MWF 1430-1520, 13004-1</t>
  </si>
  <si>
    <t>HPA 310 001</t>
  </si>
  <si>
    <t>MW 1600-1715, 12712-1</t>
  </si>
  <si>
    <t>SOC 5 001</t>
  </si>
  <si>
    <t>TR 0905-1020, 15299-1</t>
  </si>
  <si>
    <t>NUTR 251 004</t>
  </si>
  <si>
    <t>TR 1035-1150, 12925-1</t>
  </si>
  <si>
    <t>EDTHP 115 001</t>
  </si>
  <si>
    <t>TR 1205-1320, 7537-1</t>
  </si>
  <si>
    <t>BLAW 444 001</t>
  </si>
  <si>
    <t>TR 1335-1450, 4808-1</t>
  </si>
  <si>
    <t>ECON 306 001</t>
  </si>
  <si>
    <t>TR 1505-1620, 18226-1</t>
  </si>
  <si>
    <t>SPAN 3 012 MMP</t>
  </si>
  <si>
    <t>MW 1010-1100, 15309-1</t>
  </si>
  <si>
    <t>CI 503 001</t>
  </si>
  <si>
    <t>M 1115-1415, 7756-1</t>
  </si>
  <si>
    <t>SPLED 418 001</t>
  </si>
  <si>
    <t>M 1535-1730, 7254-1</t>
  </si>
  <si>
    <t>HDFS 530 001</t>
  </si>
  <si>
    <t>T 0800-1100, 13762-1</t>
  </si>
  <si>
    <t>HIED 808 001</t>
  </si>
  <si>
    <t>T 1115-1415, 8248-1</t>
  </si>
  <si>
    <t>SPLED 409C 001</t>
  </si>
  <si>
    <t>TR 1430-1545, 7230-1</t>
  </si>
  <si>
    <t>SPLED 400 006</t>
  </si>
  <si>
    <t>T 1635-1750, 7192-1</t>
  </si>
  <si>
    <t>ECE 451 001</t>
  </si>
  <si>
    <t>W 1430-1730, 7485-1</t>
  </si>
  <si>
    <t>WLED 412 001 MMP</t>
  </si>
  <si>
    <t>R 0800-1100, 7957-2</t>
  </si>
  <si>
    <t>ECE 451 004</t>
  </si>
  <si>
    <t>R 1115-1415, 8305-1</t>
  </si>
  <si>
    <t>EDUC 100 11</t>
  </si>
  <si>
    <t>R 1635-1750, 8265-1</t>
  </si>
  <si>
    <t>CI 497 005</t>
  </si>
  <si>
    <t>F 0800-1100, 8203-1</t>
  </si>
  <si>
    <t>WLED 444 001</t>
  </si>
  <si>
    <t>F 1115-1415, 8284-1</t>
  </si>
  <si>
    <t>COMM 260W 001</t>
  </si>
  <si>
    <t>MW 0800-0915, 6845-1</t>
  </si>
  <si>
    <t>ENGL 202C 005</t>
  </si>
  <si>
    <t>MWF 1010-1100, 16495-1</t>
  </si>
  <si>
    <t>ENGL 137H 003</t>
  </si>
  <si>
    <t>MWF 1115-1205, 17352-1</t>
  </si>
  <si>
    <t>ENGL 202C 009</t>
  </si>
  <si>
    <t>MWF 1220-1310, 16500-1</t>
  </si>
  <si>
    <t>ENGL 137H 005</t>
  </si>
  <si>
    <t>MWF 1325-1415, 17354-1</t>
  </si>
  <si>
    <t>COMM 471 007</t>
  </si>
  <si>
    <t>MW 1600-1715, 6797-1</t>
  </si>
  <si>
    <t>ENGL 487 001</t>
  </si>
  <si>
    <t>TR 1035-1150, 17618-1</t>
  </si>
  <si>
    <t>ENGL 137H 011</t>
  </si>
  <si>
    <t>TR 1205-1320, 17359-1</t>
  </si>
  <si>
    <t>ENGL 202C 028</t>
  </si>
  <si>
    <t>TR 1505-1620, 16564-1</t>
  </si>
  <si>
    <t>COMM 260W 010</t>
  </si>
  <si>
    <t>TR 1635-1750, 6854-1</t>
  </si>
  <si>
    <t>W 1430-1520, 18024-4</t>
  </si>
  <si>
    <t>GEOSC 203 002L</t>
  </si>
  <si>
    <t>F 1430-1730, 9136-1</t>
  </si>
  <si>
    <t>COMM 461 001</t>
  </si>
  <si>
    <t>MWF 1010-1100, 6761-1</t>
  </si>
  <si>
    <t>ENGL 202C 008</t>
  </si>
  <si>
    <t>MWF 1115-1205, 16499-1</t>
  </si>
  <si>
    <t>ENGL 202D 015</t>
  </si>
  <si>
    <t>MWF 1220-1310, 15836-1</t>
  </si>
  <si>
    <t>ENGL 202D 021</t>
  </si>
  <si>
    <t>MWF 1325-1415, 15888-1</t>
  </si>
  <si>
    <t>ENGL 202A 014</t>
  </si>
  <si>
    <t>MWF 1640-1730, 16187-1</t>
  </si>
  <si>
    <t>ENGL 202C 019</t>
  </si>
  <si>
    <t>TR 0905-1020, 16555-1</t>
  </si>
  <si>
    <t>ENGL 202D 033</t>
  </si>
  <si>
    <t>TR 1035-1150, 15933-1</t>
  </si>
  <si>
    <t>ENGL 202C 022</t>
  </si>
  <si>
    <t>TR 1205-1320, 16558-1</t>
  </si>
  <si>
    <t>ENGL 202C 025</t>
  </si>
  <si>
    <t>TR 1335-1450, 16561-1</t>
  </si>
  <si>
    <t>ENGL 202D 045</t>
  </si>
  <si>
    <t>TR 1505-1620, 15985-1</t>
  </si>
  <si>
    <t>ENGL 202C 029</t>
  </si>
  <si>
    <t>TR 1635-1750, 16565-1</t>
  </si>
  <si>
    <t>COMM 260W 011</t>
  </si>
  <si>
    <t>WF 0800-0915, 6855-1</t>
  </si>
  <si>
    <t>COMM 420 009</t>
  </si>
  <si>
    <t>WF 1430-1545, 7002-1</t>
  </si>
  <si>
    <t>ENGL 15 001</t>
  </si>
  <si>
    <t>MWF 0800-0850, 16009-1</t>
  </si>
  <si>
    <t>KINES 61 003L</t>
  </si>
  <si>
    <t>M 0905-0955, 13228-1</t>
  </si>
  <si>
    <t>CSD 218 003</t>
  </si>
  <si>
    <t>MWF 1010-1100, 29966-1</t>
  </si>
  <si>
    <t>ENGL 202A 007</t>
  </si>
  <si>
    <t>MWF 1115-1205, 16180-1</t>
  </si>
  <si>
    <t>PHIL 123 001</t>
  </si>
  <si>
    <t>MWF 1220-1310, 26156-1</t>
  </si>
  <si>
    <t>KINES 83 003</t>
  </si>
  <si>
    <t>MW 1325-1415, 13838-1</t>
  </si>
  <si>
    <t>HM 203 002</t>
  </si>
  <si>
    <t>M 1430-1545, 13197-1</t>
  </si>
  <si>
    <t>PPOL 503 001</t>
  </si>
  <si>
    <t>M 1600-1900, 27169-1</t>
  </si>
  <si>
    <t>KINES 423 001</t>
  </si>
  <si>
    <t>TR 0905-1020, 13642-1</t>
  </si>
  <si>
    <t>LER 480 002</t>
  </si>
  <si>
    <t>TR 1035-1150, 18763-1</t>
  </si>
  <si>
    <t>KINES 81 004</t>
  </si>
  <si>
    <t>TR 1205-1320, 29207-1</t>
  </si>
  <si>
    <t>ENGL 50H 001</t>
  </si>
  <si>
    <t>TR 1335-1450, 27448-1</t>
  </si>
  <si>
    <t>HM 203 003</t>
  </si>
  <si>
    <t>T 1505-1620, 28611-1</t>
  </si>
  <si>
    <t>ECON 500 001</t>
  </si>
  <si>
    <t>TR 1635-1750, 16254-1</t>
  </si>
  <si>
    <t>KINES 61 012L</t>
  </si>
  <si>
    <t>W 1430-1520, 13258-1</t>
  </si>
  <si>
    <t>EDPSY 406 001</t>
  </si>
  <si>
    <t>W 1640-1940, 7423-1</t>
  </si>
  <si>
    <t>HM 203 004</t>
  </si>
  <si>
    <t>R 1505-1620, 28614-1</t>
  </si>
  <si>
    <t>ENGL 111 001</t>
  </si>
  <si>
    <t>F 1430-1545, 18341-1</t>
  </si>
  <si>
    <t>SPAN 412 002</t>
  </si>
  <si>
    <t>MWF 1220-1310, 15648-1</t>
  </si>
  <si>
    <t>KINES 426 001</t>
  </si>
  <si>
    <t>MWF 1325-1415, 12273-1</t>
  </si>
  <si>
    <t>SOC 497 003 CS</t>
  </si>
  <si>
    <t>MW 1430-1545, 19228-1</t>
  </si>
  <si>
    <t>EDTHP 497 001 CS</t>
  </si>
  <si>
    <t>MW 1430-1545, 8331-1</t>
  </si>
  <si>
    <t>CIED 497 001 CS</t>
  </si>
  <si>
    <t>MW 1430-1545, 8332-1</t>
  </si>
  <si>
    <t>LER 485 001</t>
  </si>
  <si>
    <t>MW 1600-1715, 18764-1</t>
  </si>
  <si>
    <t>HM 413 001</t>
  </si>
  <si>
    <t>TR 0905-1020, 12576-1</t>
  </si>
  <si>
    <t>ANTH 152 001</t>
  </si>
  <si>
    <t>TR 1035-1150, 19080-1</t>
  </si>
  <si>
    <t>HM 482 001</t>
  </si>
  <si>
    <t>TR 1205-1320, 12632-1</t>
  </si>
  <si>
    <t>LER 401 001</t>
  </si>
  <si>
    <t>TR 1335-1450, 27447-1</t>
  </si>
  <si>
    <t>CI 280 009</t>
  </si>
  <si>
    <t>TR 1505-1620, 7656-1</t>
  </si>
  <si>
    <t>HM 484 001</t>
  </si>
  <si>
    <t>TR 1635-1750, 12634-1</t>
  </si>
  <si>
    <t>CIED 513 001 CS</t>
  </si>
  <si>
    <t>W 0900-1200, 26057-1</t>
  </si>
  <si>
    <t>CI 513 001 CS</t>
  </si>
  <si>
    <t>W 0900-1200, 26029-1</t>
  </si>
  <si>
    <t>CI 515 001 CS</t>
  </si>
  <si>
    <t>F 0900-1200, 8169-1</t>
  </si>
  <si>
    <t>EDPSY 515 001 CS</t>
  </si>
  <si>
    <t>F 0900-1200, 8170-1</t>
  </si>
  <si>
    <t>ADTED 515 001 CS</t>
  </si>
  <si>
    <t>F 0900-1200, 8171-1</t>
  </si>
  <si>
    <t>HIED 515 001 CS</t>
  </si>
  <si>
    <t>F 0900-1200, 8172-1</t>
  </si>
  <si>
    <t>KINES 493 001</t>
  </si>
  <si>
    <t>MW 0800-0850, 12323-1</t>
  </si>
  <si>
    <t>KINES 467 001</t>
  </si>
  <si>
    <t>MWF 0905-0955, 12292-1</t>
  </si>
  <si>
    <t>KINES 497 002</t>
  </si>
  <si>
    <t>MWF 1010-1100, 13287-1</t>
  </si>
  <si>
    <t>LER 403 001</t>
  </si>
  <si>
    <t>MWF 1115-1205, 14781-1</t>
  </si>
  <si>
    <t>HRER 825 001</t>
  </si>
  <si>
    <t>M 1245-1545, 18409-1</t>
  </si>
  <si>
    <t>CI 280 001</t>
  </si>
  <si>
    <t>TR 0905-1020, 7649-1</t>
  </si>
  <si>
    <t>KINES 497 001</t>
  </si>
  <si>
    <t>TR 1035-1150, 29096-1</t>
  </si>
  <si>
    <t>ECON 570 001</t>
  </si>
  <si>
    <t>TR 1205-1320, 16262-1</t>
  </si>
  <si>
    <t>EDUC 100 005</t>
  </si>
  <si>
    <t>T 1535-1625, 7897-1</t>
  </si>
  <si>
    <t>CI 495B 021 MMP</t>
  </si>
  <si>
    <t>T 1635-1750, 27963-2</t>
  </si>
  <si>
    <t>KINES 61 007 MMP</t>
  </si>
  <si>
    <t>W 1220-1310, 12639-1</t>
  </si>
  <si>
    <t>KINES 82 003 MMP</t>
  </si>
  <si>
    <t>W 1325-1415, 13291-2</t>
  </si>
  <si>
    <t>ECON 543 001</t>
  </si>
  <si>
    <t>W 1430-1730, 16261-1</t>
  </si>
  <si>
    <t>CI 295 002 MMP</t>
  </si>
  <si>
    <t>R 1335-1450, 7692-2</t>
  </si>
  <si>
    <t>LER 488 001</t>
  </si>
  <si>
    <t>R 1635-1750, 14921-1</t>
  </si>
  <si>
    <t>MCIBS 589 001 MMP</t>
  </si>
  <si>
    <t>F 1325-1415, 14036-3</t>
  </si>
  <si>
    <t>ENGL 202D 008</t>
  </si>
  <si>
    <t>MWF 1010-1100, 15827-1</t>
  </si>
  <si>
    <t>ENGL 202D 051</t>
  </si>
  <si>
    <t>MWF 1115-1205, 27695-1</t>
  </si>
  <si>
    <t>ENGL 202D 016</t>
  </si>
  <si>
    <t>MWF 1220-1310, 15882-1</t>
  </si>
  <si>
    <t>ENGL 202D 020</t>
  </si>
  <si>
    <t>MWF 1325-1415, 15887-1</t>
  </si>
  <si>
    <t>COMM 462 001</t>
  </si>
  <si>
    <t>MW 1430-1545, 6763-1</t>
  </si>
  <si>
    <t>COMM 420 006</t>
  </si>
  <si>
    <t>MW 1600-1715, 6952-1</t>
  </si>
  <si>
    <t>ENGL 202D 028</t>
  </si>
  <si>
    <t>TR 0905-1020, 15896-1</t>
  </si>
  <si>
    <t>HM 490 002</t>
  </si>
  <si>
    <t>TR 1035-1150, 13217-1</t>
  </si>
  <si>
    <t>ENGL 202D 037</t>
  </si>
  <si>
    <t>TR 1205-1320, 15937-1</t>
  </si>
  <si>
    <t>COMM 460 001</t>
  </si>
  <si>
    <t>TR 1335-1450, 6874-1</t>
  </si>
  <si>
    <t>ASTRO 297 1</t>
  </si>
  <si>
    <t>TR 1505-1620, 28731-1</t>
  </si>
  <si>
    <t>COMM 260W 003</t>
  </si>
  <si>
    <t>WF 0800-0915, 6847-1</t>
  </si>
  <si>
    <t>EMCH 211 003R</t>
  </si>
  <si>
    <t>MF 0905-0955, 11028-1</t>
  </si>
  <si>
    <t>IST 432 002</t>
  </si>
  <si>
    <t>MWF 1010-1100, 14317-1</t>
  </si>
  <si>
    <t>SOC 5 002</t>
  </si>
  <si>
    <t>MWF 1115-1205, 15350-1</t>
  </si>
  <si>
    <t>GEOG 364 001</t>
  </si>
  <si>
    <t>MW 1220-1310, 9064-1</t>
  </si>
  <si>
    <t>KINES 61 011L CS</t>
  </si>
  <si>
    <t>M 1325-1415, 13519-1</t>
  </si>
  <si>
    <t>KINES 61 010L CS</t>
  </si>
  <si>
    <t>M 1325-1415, 13259-1</t>
  </si>
  <si>
    <t>GEOG 220 001</t>
  </si>
  <si>
    <t>MW 1430-1520, 9401-1</t>
  </si>
  <si>
    <t>IST 331 001</t>
  </si>
  <si>
    <t>MW 1600-1715, 14229-1</t>
  </si>
  <si>
    <t>BA 301 001</t>
  </si>
  <si>
    <t>TR 0905-1020, 4784-1</t>
  </si>
  <si>
    <t>BA 301 002</t>
  </si>
  <si>
    <t>TR 1035-1150, 4785-1</t>
  </si>
  <si>
    <t>ARCH 210 001</t>
  </si>
  <si>
    <t>TR 1205-1320, 1514-1</t>
  </si>
  <si>
    <t>CSD 444 001</t>
  </si>
  <si>
    <t>TR 1335-1450, 13019-1</t>
  </si>
  <si>
    <t>ECON 433 002</t>
  </si>
  <si>
    <t>TR 1505-1620, 19536-1</t>
  </si>
  <si>
    <t>CSD 462 001</t>
  </si>
  <si>
    <t>TR 1635-1750, 13240-1</t>
  </si>
  <si>
    <t>KINES 61 005L CS</t>
  </si>
  <si>
    <t>W 0905-0955, 13499-1</t>
  </si>
  <si>
    <t>KINES 61 006L CS</t>
  </si>
  <si>
    <t>W 0905-0955, 13263-1</t>
  </si>
  <si>
    <t>KINES 61 021L CS</t>
  </si>
  <si>
    <t>W 1325-1415, 13966-1</t>
  </si>
  <si>
    <t>KINES 61 022L CS</t>
  </si>
  <si>
    <t>W 1325-1415, 27469-1</t>
  </si>
  <si>
    <t>KINES 61 004L</t>
  </si>
  <si>
    <t>M 0905-0955, 13498-1</t>
  </si>
  <si>
    <t>EDPSY 10 001</t>
  </si>
  <si>
    <t>MWF 1010-1100, 7386-1</t>
  </si>
  <si>
    <t>RPTM 320 001</t>
  </si>
  <si>
    <t>MWF 1115-1205, 12849-1</t>
  </si>
  <si>
    <t>LER 312 002</t>
  </si>
  <si>
    <t>MW 1220-1310, 14777-1</t>
  </si>
  <si>
    <t>JST 4 001 CS</t>
  </si>
  <si>
    <t>MWF 1325-1415, 14944-1</t>
  </si>
  <si>
    <t>RLST 4 001 CS</t>
  </si>
  <si>
    <t>MWF 1325-1415, 15254-1</t>
  </si>
  <si>
    <t>CAMS 4 001 CS</t>
  </si>
  <si>
    <t>MWF 1325-1415, 16898-1</t>
  </si>
  <si>
    <t>RPTM 390 002</t>
  </si>
  <si>
    <t>MW 1430-1545, 25534-1</t>
  </si>
  <si>
    <t>HDFS 433 001</t>
  </si>
  <si>
    <t>MW 1600-1715, 12281-1</t>
  </si>
  <si>
    <t>ENGL 30 003</t>
  </si>
  <si>
    <t>TR 0905-1020, 16494-1</t>
  </si>
  <si>
    <t>CMLIT 97I 001</t>
  </si>
  <si>
    <t>TR 1035-1150, 29536-1</t>
  </si>
  <si>
    <t>HM 365 001</t>
  </si>
  <si>
    <t>TR 1205-1320, 12554-1</t>
  </si>
  <si>
    <t>HPA 301 002</t>
  </si>
  <si>
    <t>TR 1335-1450, 13713-1</t>
  </si>
  <si>
    <t>HM 365 002</t>
  </si>
  <si>
    <t>TR 1505-1620, 12555-1</t>
  </si>
  <si>
    <t>CI 495C 002 MMP</t>
  </si>
  <si>
    <t>T 1635-1750, 7951-2</t>
  </si>
  <si>
    <t>PLSC 504 001</t>
  </si>
  <si>
    <t>MW 0905-1035, 15420-1</t>
  </si>
  <si>
    <t>RHS 303 002</t>
  </si>
  <si>
    <t>MWF 1115-1205, 7201-1</t>
  </si>
  <si>
    <t>ENGL 15 038</t>
  </si>
  <si>
    <t>MWF 1220-1310, 15966-1</t>
  </si>
  <si>
    <t>EDTHP 500 001</t>
  </si>
  <si>
    <t>M 1430-1730, 7396-1</t>
  </si>
  <si>
    <t>ATHTR 438W 001</t>
  </si>
  <si>
    <t>TR 0905-1020, 28159-1</t>
  </si>
  <si>
    <t>CAS 100B 059</t>
  </si>
  <si>
    <t>TR 1035-1150, 16960-1</t>
  </si>
  <si>
    <t>HIST 302 002</t>
  </si>
  <si>
    <t>TR 1205-1320, 19003-1</t>
  </si>
  <si>
    <t>ENGL 202A 022</t>
  </si>
  <si>
    <t>TR 1335-1450, 16226-1</t>
  </si>
  <si>
    <t>CI 495C 005 MMP</t>
  </si>
  <si>
    <t>T 1635-1750, 30804-2</t>
  </si>
  <si>
    <t>SPLED 400 007</t>
  </si>
  <si>
    <t>W 1430-1545, 7193-1</t>
  </si>
  <si>
    <t>NUTR 583 001</t>
  </si>
  <si>
    <t>R 1500-1800, 26536-1</t>
  </si>
  <si>
    <t>SPAN 597 002</t>
  </si>
  <si>
    <t>F 0800-1100, 18620-1</t>
  </si>
  <si>
    <t>EDTHP 497 1</t>
  </si>
  <si>
    <t>MW 1035-1150, 8372-1</t>
  </si>
  <si>
    <t>EDTHP 416 001 CS</t>
  </si>
  <si>
    <t>MW 1300-1415, 26873-1</t>
  </si>
  <si>
    <t>SOC 416 001 CS</t>
  </si>
  <si>
    <t>MW 1300-1415, 26880-1</t>
  </si>
  <si>
    <t>KINES 575 001</t>
  </si>
  <si>
    <t>M 1430-1545, 12386-1</t>
  </si>
  <si>
    <t>SPLED 400 001</t>
  </si>
  <si>
    <t>T 0905-1020, 7188-1</t>
  </si>
  <si>
    <t>PSU 9 014</t>
  </si>
  <si>
    <t>T 1035-1150, 6919-1</t>
  </si>
  <si>
    <t>HIED 556 001</t>
  </si>
  <si>
    <t>T 1215-1515, 7129-1</t>
  </si>
  <si>
    <t>EDLDR 582 001 CS</t>
  </si>
  <si>
    <t>TR 1635-1750, 25642-1</t>
  </si>
  <si>
    <t>HIED 582 001 CS</t>
  </si>
  <si>
    <t>TR 1635-1750, 25644-1</t>
  </si>
  <si>
    <t>EDTHP 582 001 CS</t>
  </si>
  <si>
    <t>TR 1635-1750, 25643-1</t>
  </si>
  <si>
    <t>SPLED 400 013</t>
  </si>
  <si>
    <t>W 0905-1020, 7943-1</t>
  </si>
  <si>
    <t>HIED 842 001</t>
  </si>
  <si>
    <t>R 0905-1205, 8249-1</t>
  </si>
  <si>
    <t>SPLED 400 010</t>
  </si>
  <si>
    <t>R 1335-1450, 7196-1</t>
  </si>
  <si>
    <t>HPA 390 001</t>
  </si>
  <si>
    <t>MW 0800-0915, 12749-1</t>
  </si>
  <si>
    <t>ENGL 15 035</t>
  </si>
  <si>
    <t>MWF 1220-1310, 15963-1</t>
  </si>
  <si>
    <t>KINES 492W 002</t>
  </si>
  <si>
    <t>MWF 1325-1415, 13288-1</t>
  </si>
  <si>
    <t>ECE 479 002 MMP</t>
  </si>
  <si>
    <t>TR 1035-1150, 7493-1</t>
  </si>
  <si>
    <t>CI 460 004</t>
  </si>
  <si>
    <t>TR 1205-1320, 25515-1</t>
  </si>
  <si>
    <t>SOC 207 002</t>
  </si>
  <si>
    <t>TR 1335-1450, 19561-1</t>
  </si>
  <si>
    <t>SPLED 403A 002</t>
  </si>
  <si>
    <t>W 0945-1100, 7220-1</t>
  </si>
  <si>
    <t>ECE 479 006</t>
  </si>
  <si>
    <t>F 0800-1100, 8294-1</t>
  </si>
  <si>
    <t>M 0800-1100, 7957-1</t>
  </si>
  <si>
    <t>CI 405 010</t>
  </si>
  <si>
    <t>M 1115-1415, 26285-1</t>
  </si>
  <si>
    <t>HIST 544 001</t>
  </si>
  <si>
    <t>M 1430-1730, 29190-1</t>
  </si>
  <si>
    <t>WLED 411 001</t>
  </si>
  <si>
    <t>TR 0905-1020, 7882-1</t>
  </si>
  <si>
    <t>ECE 453 001</t>
  </si>
  <si>
    <t>T 1115-1415, 8310-1</t>
  </si>
  <si>
    <t>CI 495B 022 MMP</t>
  </si>
  <si>
    <t>T 1635-1750, 27976-2</t>
  </si>
  <si>
    <t>EDUC 100 001</t>
  </si>
  <si>
    <t>W 0905-0955, 7890-1</t>
  </si>
  <si>
    <t>HPA 101 003L</t>
  </si>
  <si>
    <t>W 1010-1100, 12661-1</t>
  </si>
  <si>
    <t>HM 495C 001</t>
  </si>
  <si>
    <t>W 1600-1715, 13256-1</t>
  </si>
  <si>
    <t>ECE 453 003</t>
  </si>
  <si>
    <t>R 1115-1415, 8311-1</t>
  </si>
  <si>
    <t>CI 597 006</t>
  </si>
  <si>
    <t>R 1430-1730, 28993-1</t>
  </si>
  <si>
    <t>PSY 501 001</t>
  </si>
  <si>
    <t>M 0800-1100, 15382-1</t>
  </si>
  <si>
    <t>CE 422 001</t>
  </si>
  <si>
    <t>TR 1035-1150, 25670-1</t>
  </si>
  <si>
    <t>PSYCH 474 001</t>
  </si>
  <si>
    <t>TR 1205-1320, 15113-1</t>
  </si>
  <si>
    <t>PSY 507 001 MMP</t>
  </si>
  <si>
    <t>W 0900-1100, 15383-1</t>
  </si>
  <si>
    <t>EDUC 100 12</t>
  </si>
  <si>
    <t>M 1500-1550, 8417-1</t>
  </si>
  <si>
    <t>HPA 836 001</t>
  </si>
  <si>
    <t>TR 0905-1020, 26439-1</t>
  </si>
  <si>
    <t>HIED 841 001</t>
  </si>
  <si>
    <t>T 1115-1415, 8200-1</t>
  </si>
  <si>
    <t>SPLED 400 005</t>
  </si>
  <si>
    <t>T 1505-1620, 7191-1</t>
  </si>
  <si>
    <t>SPLED 403B 002</t>
  </si>
  <si>
    <t>T 1635-1750, 7224-1</t>
  </si>
  <si>
    <t>BISC 3 004L</t>
  </si>
  <si>
    <t>R 1115-1205, 21512-1</t>
  </si>
  <si>
    <t>HIED 545 001</t>
  </si>
  <si>
    <t>R 1430-1730, 7127-1</t>
  </si>
  <si>
    <t>BISC 3 015L</t>
  </si>
  <si>
    <t>F 1010-1100, 21549-1</t>
  </si>
  <si>
    <t>BISC 3 023L</t>
  </si>
  <si>
    <t>F 1115-1205, 21557-1</t>
  </si>
  <si>
    <t>BBH 411 001</t>
  </si>
  <si>
    <t>MWF 0905-0955, 13184-1</t>
  </si>
  <si>
    <t>BBH 411 002</t>
  </si>
  <si>
    <t>MWF 1010-1100, 13241-1</t>
  </si>
  <si>
    <t>CYBER 100 001</t>
  </si>
  <si>
    <t>MWF 1115-1205, 14628-1</t>
  </si>
  <si>
    <t>BBH 411 003</t>
  </si>
  <si>
    <t>MWF 1220-1310, 13538-1</t>
  </si>
  <si>
    <t>BBH 411 005</t>
  </si>
  <si>
    <t>MWF 1325-1415, 13539-1</t>
  </si>
  <si>
    <t>COMM 260W 008</t>
  </si>
  <si>
    <t>MW 1430-1545, 6852-1</t>
  </si>
  <si>
    <t>CMPSC 101 005R</t>
  </si>
  <si>
    <t>T 0905-1020, 11827-1</t>
  </si>
  <si>
    <t>CMPSC 101 006R</t>
  </si>
  <si>
    <t>T 1035-1150, 11828-1</t>
  </si>
  <si>
    <t>IST 210 009</t>
  </si>
  <si>
    <t>TR 1205-1320, 25367-1</t>
  </si>
  <si>
    <t>COMM 473 002</t>
  </si>
  <si>
    <t>TR 1335-1450, 6800-1</t>
  </si>
  <si>
    <t>COMM 427 001</t>
  </si>
  <si>
    <t>TR 1505-1620, 6735-1</t>
  </si>
  <si>
    <t>IST 140 001</t>
  </si>
  <si>
    <t>TR 1635-1750, 14278-1</t>
  </si>
  <si>
    <t>IST 402 002</t>
  </si>
  <si>
    <t>W 1600-1900, 14252-1</t>
  </si>
  <si>
    <t>CMPSC 203 001R</t>
  </si>
  <si>
    <t>R 0905-1020, 11852-1</t>
  </si>
  <si>
    <t>NUTR 490W 001</t>
  </si>
  <si>
    <t>MWF 1220-1310, 13178-1</t>
  </si>
  <si>
    <t>HDFS 516 001</t>
  </si>
  <si>
    <t>MW 1325-1520, 12496-1</t>
  </si>
  <si>
    <t>COMM 464W 001</t>
  </si>
  <si>
    <t>TR 0905-1020, 26275-1</t>
  </si>
  <si>
    <t>ENGL 413 001</t>
  </si>
  <si>
    <t>TR 1035-1150, 16235-1</t>
  </si>
  <si>
    <t>BBH 501 001</t>
  </si>
  <si>
    <t>TR 1205-1320, 13058-1</t>
  </si>
  <si>
    <t>ENGL 487 003</t>
  </si>
  <si>
    <t>TR 1335-1450, 19132-1</t>
  </si>
  <si>
    <t>HDFS 501 001</t>
  </si>
  <si>
    <t>TR 1505-1620, 13284-1</t>
  </si>
  <si>
    <t>HDFS 597 002</t>
  </si>
  <si>
    <t>W 0800-1100, 26082-1</t>
  </si>
  <si>
    <t>JAPNS 1 002</t>
  </si>
  <si>
    <t>MWF 1010-1100, 14991-1</t>
  </si>
  <si>
    <t>NUTR 425 001</t>
  </si>
  <si>
    <t>MWF 1220-1310, 13859-1</t>
  </si>
  <si>
    <t>CSD 451 003</t>
  </si>
  <si>
    <t>MW 1430-1545, 29961-1</t>
  </si>
  <si>
    <t>NUTR 175Z 001</t>
  </si>
  <si>
    <t>TR 0905-1020, 26552-1</t>
  </si>
  <si>
    <t>ENGL 15S 005</t>
  </si>
  <si>
    <t>TR 1035-1150, 18044-1</t>
  </si>
  <si>
    <t>MATH 220 007</t>
  </si>
  <si>
    <t>TR 1220-1310, 20986-1</t>
  </si>
  <si>
    <t>STAT 581 001</t>
  </si>
  <si>
    <t>TR 1335-1450, 20534-1</t>
  </si>
  <si>
    <t>ENGL 137H 013</t>
  </si>
  <si>
    <t>TR 1505-1620, 17361-1</t>
  </si>
  <si>
    <t>CHEM 110 028R</t>
  </si>
  <si>
    <t>R 0800-0850, 22705-1</t>
  </si>
  <si>
    <t>MATH 110 001</t>
  </si>
  <si>
    <t>MTWF 0905-0955, 20930-1</t>
  </si>
  <si>
    <t>EMCH 211 007R</t>
  </si>
  <si>
    <t>MF 1010-1100, 11033-1</t>
  </si>
  <si>
    <t>GER 128 002</t>
  </si>
  <si>
    <t>MWF 1115-1205, 29963-1</t>
  </si>
  <si>
    <t>MATH 21 011</t>
  </si>
  <si>
    <t>MWF 1220-1310, 20960-1</t>
  </si>
  <si>
    <t>SPAN 3 031 MMP</t>
  </si>
  <si>
    <t>MW 1325-1415, 15369-1</t>
  </si>
  <si>
    <t>CHE 100 002</t>
  </si>
  <si>
    <t>M 1430-1520, 11310-1</t>
  </si>
  <si>
    <t>MATH 41 002</t>
  </si>
  <si>
    <t>MTWF 1535-1625, 20841-1</t>
  </si>
  <si>
    <t>MATH 141 020</t>
  </si>
  <si>
    <t>MWRF 1640-1730, 20826-1</t>
  </si>
  <si>
    <t>SOC 467 002 CS</t>
  </si>
  <si>
    <t>TR 1035-1150, 15079-1</t>
  </si>
  <si>
    <t>CRIM 467 002 CS</t>
  </si>
  <si>
    <t>TR 1035-1150, 17594-1</t>
  </si>
  <si>
    <t>MATH 220 022</t>
  </si>
  <si>
    <t>TR 1220-1310, 23999-1</t>
  </si>
  <si>
    <t>RLST 121 001 CS</t>
  </si>
  <si>
    <t>TR 1335-1450, 26044-1</t>
  </si>
  <si>
    <t>JST 112 001 CS</t>
  </si>
  <si>
    <t>TR 1335-1450, 26045-1</t>
  </si>
  <si>
    <t>CAMS 121 001 CS</t>
  </si>
  <si>
    <t>TR 1335-1450, 26043-1</t>
  </si>
  <si>
    <t>HDFS 590 001</t>
  </si>
  <si>
    <t>R 0905-1020, 13511-1</t>
  </si>
  <si>
    <t>PHYS 400 001</t>
  </si>
  <si>
    <t>MTWR 0800-0855, 20329-1</t>
  </si>
  <si>
    <t>IST 432 003</t>
  </si>
  <si>
    <t>MWF 0905-0955, 27533-1</t>
  </si>
  <si>
    <t>ARTH 112U 001</t>
  </si>
  <si>
    <t>MWF 1010-1100, 2283-1</t>
  </si>
  <si>
    <t>STAT 501 001L</t>
  </si>
  <si>
    <t>M 1115-1205, 23493-1</t>
  </si>
  <si>
    <t>CE 321 002 MMP</t>
  </si>
  <si>
    <t>MW 1205-1255, 27415-1</t>
  </si>
  <si>
    <t>STAT 500 003</t>
  </si>
  <si>
    <t>MF 1430-1520, 20502-1</t>
  </si>
  <si>
    <t>CMPEN 270 003</t>
  </si>
  <si>
    <t>MWF 1535-1625, 27006-1</t>
  </si>
  <si>
    <t>HDFS 315 001</t>
  </si>
  <si>
    <t>TR 0905-1020, 12713-1</t>
  </si>
  <si>
    <t>BIOL 497 008L</t>
  </si>
  <si>
    <t>T 1205-1415, 26673-1</t>
  </si>
  <si>
    <t>ECON 445 001</t>
  </si>
  <si>
    <t>TR 1505-1620, 19085-1</t>
  </si>
  <si>
    <t>STAT 501 001</t>
  </si>
  <si>
    <t>WF 1115-1205, 20506-1</t>
  </si>
  <si>
    <t>CHEM 110 031R</t>
  </si>
  <si>
    <t>R 1220-1310, 22709-1</t>
  </si>
  <si>
    <t>CHEM 110 034R</t>
  </si>
  <si>
    <t>R 1335-1425, 22714-1</t>
  </si>
  <si>
    <t>STAT 500 001</t>
  </si>
  <si>
    <t>MF 1010-1100, 20489-1</t>
  </si>
  <si>
    <t>CHEM 227 001</t>
  </si>
  <si>
    <t>MWF 1115-1205, 21393-1</t>
  </si>
  <si>
    <t>MATH 22 005</t>
  </si>
  <si>
    <t>MWF 1220-1310, 21251-1</t>
  </si>
  <si>
    <t>NUTR 590 001</t>
  </si>
  <si>
    <t>M 1535-1730, 12970-1</t>
  </si>
  <si>
    <t>HDFS 411 001</t>
  </si>
  <si>
    <t>T 0905-1020, 13262-1</t>
  </si>
  <si>
    <t>SOC 1 008</t>
  </si>
  <si>
    <t>TR 1035-1150, 30179-1</t>
  </si>
  <si>
    <t>ECON 428 002</t>
  </si>
  <si>
    <t>TR 1205-1320, 18234-1</t>
  </si>
  <si>
    <t>EBF 473 001</t>
  </si>
  <si>
    <t>TR 1335-1450, 9065-1</t>
  </si>
  <si>
    <t>ECON 443 001</t>
  </si>
  <si>
    <t>TR 1505-1620, 18233-1</t>
  </si>
  <si>
    <t>MATH 220 010</t>
  </si>
  <si>
    <t>TR 1640-1730, 20989-1</t>
  </si>
  <si>
    <t>NURS 305 001</t>
  </si>
  <si>
    <t>W 0800-1100, 19914-1</t>
  </si>
  <si>
    <t>NURS 310 001</t>
  </si>
  <si>
    <t>W 1325-1520, 19916-1</t>
  </si>
  <si>
    <t>HDFS 490 001</t>
  </si>
  <si>
    <t>R 0905-1020, 12308-1</t>
  </si>
  <si>
    <t>HDFS 411 002L</t>
  </si>
  <si>
    <t>F 0800-0915, 13486-1</t>
  </si>
  <si>
    <t>NURS 405A 001</t>
  </si>
  <si>
    <t>F 1325-1520, 20013-1</t>
  </si>
  <si>
    <t>HDFS 301 001</t>
  </si>
  <si>
    <t>MW 0800-0915, 12607-1</t>
  </si>
  <si>
    <t>ESC 312 001</t>
  </si>
  <si>
    <t>MWF 1010-1100, 10353-1</t>
  </si>
  <si>
    <t>AFAM 3 001</t>
  </si>
  <si>
    <t>MW 1115-1205, 29047-1</t>
  </si>
  <si>
    <t>FRNSC 410 001 CS</t>
  </si>
  <si>
    <t>M 1430-1730, 21355-1</t>
  </si>
  <si>
    <t>FRNSC 410 002 CS</t>
  </si>
  <si>
    <t>M 1430-1730, 22842-1</t>
  </si>
  <si>
    <t>NUTR 320 001</t>
  </si>
  <si>
    <t>TR 0905-1020, 13180-1</t>
  </si>
  <si>
    <t>ECON 451 002</t>
  </si>
  <si>
    <t>TR 1035-1150, 17712-1</t>
  </si>
  <si>
    <t>HDFS 455 001</t>
  </si>
  <si>
    <t>TR 1205-1320, 12305-1</t>
  </si>
  <si>
    <t>NUTR 360 001</t>
  </si>
  <si>
    <t>TR 1335-1450, 12937-1</t>
  </si>
  <si>
    <t>NUTR 361 601</t>
  </si>
  <si>
    <t>TR 1505-1620, 13722-1</t>
  </si>
  <si>
    <t>BBH 119 003</t>
  </si>
  <si>
    <t>TR 1635-1750, 13770-1</t>
  </si>
  <si>
    <t>NURS 450A 001</t>
  </si>
  <si>
    <t>W 1325-1520, 20015-1</t>
  </si>
  <si>
    <t>ME 461 002</t>
  </si>
  <si>
    <t>MWF 0905-0955, 9818-1</t>
  </si>
  <si>
    <t>EMCH 213 001</t>
  </si>
  <si>
    <t>MWF 1010-1100, 10202-1</t>
  </si>
  <si>
    <t>AFAM 302 001 CS</t>
  </si>
  <si>
    <t>MWF 1115-1205, 17211-1</t>
  </si>
  <si>
    <t>BBH 302 001 CS</t>
  </si>
  <si>
    <t>MWF 1115-1205, 13128-1</t>
  </si>
  <si>
    <t>MICRB 252 001 CS</t>
  </si>
  <si>
    <t>MWF 1220-1310, 20560-1</t>
  </si>
  <si>
    <t>BMB 252 001 CS</t>
  </si>
  <si>
    <t>MWF 1220-1310, 21916-1</t>
  </si>
  <si>
    <t>MATSE 425 001</t>
  </si>
  <si>
    <t>MWF 1325-1415, 8864-1</t>
  </si>
  <si>
    <t>EGEE 451 001</t>
  </si>
  <si>
    <t>MW 1430-1545, 9104-1</t>
  </si>
  <si>
    <t>COMM 170 001</t>
  </si>
  <si>
    <t>MW 1600-1715, 28417-1</t>
  </si>
  <si>
    <t>BBH 143 003</t>
  </si>
  <si>
    <t>TR 0905-1020, 26565-1</t>
  </si>
  <si>
    <t>EMCH 524A 001</t>
  </si>
  <si>
    <t>TR 1035-1150, 11124-1</t>
  </si>
  <si>
    <t>BBH 446 001</t>
  </si>
  <si>
    <t>TR 1205-1320, 13139-1</t>
  </si>
  <si>
    <t>CE 336 002</t>
  </si>
  <si>
    <t>TR 1335-1450, 29178-1</t>
  </si>
  <si>
    <t>BBH 130 001</t>
  </si>
  <si>
    <t>TR 1505-1620, 13115-1</t>
  </si>
  <si>
    <t>BBH 315 001</t>
  </si>
  <si>
    <t>TR 1635-1750, 13132-1</t>
  </si>
  <si>
    <t>ENGL 15 009</t>
  </si>
  <si>
    <t>MWF 0905-0955, 16533-1</t>
  </si>
  <si>
    <t>ENGL 444 001</t>
  </si>
  <si>
    <t>MWF 1010-1100, 16430-1</t>
  </si>
  <si>
    <t>ENGL 15 026</t>
  </si>
  <si>
    <t>MWF 1115-1205, 15910-1</t>
  </si>
  <si>
    <t>SPAN 3 025 MMP</t>
  </si>
  <si>
    <t>MW 1220-1310, 15322-1</t>
  </si>
  <si>
    <t>ENGL 15 046</t>
  </si>
  <si>
    <t>MWF 1325-1415, 15974-1</t>
  </si>
  <si>
    <t>ENGL 202B 006</t>
  </si>
  <si>
    <t>MWF 1430-1520, 16293-1</t>
  </si>
  <si>
    <t>PSU 9 001</t>
  </si>
  <si>
    <t>T 0905-1020, 6645-1</t>
  </si>
  <si>
    <t>CAS 100A 086</t>
  </si>
  <si>
    <t>TR 1035-1150, 16842-1</t>
  </si>
  <si>
    <t>LER 434 001</t>
  </si>
  <si>
    <t>TR 1205-1320, 18554-1</t>
  </si>
  <si>
    <t>SOC 12H 001 CS</t>
  </si>
  <si>
    <t>TR 1335-1450, 25939-1</t>
  </si>
  <si>
    <t>CRIM 12 005 CS</t>
  </si>
  <si>
    <t>TR 1335-1450, 17382-1</t>
  </si>
  <si>
    <t>RPTM 433 002</t>
  </si>
  <si>
    <t>TR 1505-1620, 13668-1</t>
  </si>
  <si>
    <t>PSU 14 008</t>
  </si>
  <si>
    <t>R 0905-0955, 12835-1</t>
  </si>
  <si>
    <t>BBH 451 001</t>
  </si>
  <si>
    <t>MWF 0905-0955, 13140-1</t>
  </si>
  <si>
    <t>ECON 323 001</t>
  </si>
  <si>
    <t>MWF 1010-1100, 16056-1</t>
  </si>
  <si>
    <t>EMCH 213 002</t>
  </si>
  <si>
    <t>MWF 1115-1205, 10230-1</t>
  </si>
  <si>
    <t>CMPEN 270 002</t>
  </si>
  <si>
    <t>MWF 1220-1310, 11085-1</t>
  </si>
  <si>
    <t>BBH 440 003 CS</t>
  </si>
  <si>
    <t>MWF 1325-1415, 13776-1</t>
  </si>
  <si>
    <t>HPA 440 003 CS</t>
  </si>
  <si>
    <t>MWF 1325-1415, 13789-1</t>
  </si>
  <si>
    <t>AE 481 001</t>
  </si>
  <si>
    <t>MWF 1535-1730, 10961-1</t>
  </si>
  <si>
    <t>ANTH 460 001 CS</t>
  </si>
  <si>
    <t>TR 0905-1020, 19164-1</t>
  </si>
  <si>
    <t>BIOL 460 001 CS</t>
  </si>
  <si>
    <t>TR 0905-1020, 23216-1</t>
  </si>
  <si>
    <t>RPTM 277 001</t>
  </si>
  <si>
    <t>TR 1035-1150, 12846-1</t>
  </si>
  <si>
    <t>CE 342 002</t>
  </si>
  <si>
    <t>TR 1335-1450, 10584-1</t>
  </si>
  <si>
    <t>HDFS 418 001</t>
  </si>
  <si>
    <t>TR 1505-1620, 12251-1</t>
  </si>
  <si>
    <t>NUTR 393 001</t>
  </si>
  <si>
    <t>T 1635-1750, 12938-1</t>
  </si>
  <si>
    <t>BIOL 129 001</t>
  </si>
  <si>
    <t>WF 1430-1520, 21695-1</t>
  </si>
  <si>
    <t>BIOE 590 001 MMP CS</t>
  </si>
  <si>
    <t>R 1205-1320, 25090-1</t>
  </si>
  <si>
    <t>BME 590 001 MMP CS</t>
  </si>
  <si>
    <t>R 1205-1320, 14040-1</t>
  </si>
  <si>
    <t>CAS 100C 001</t>
  </si>
  <si>
    <t>MWF 0905-0955, 16997-1</t>
  </si>
  <si>
    <t>CAS 100C 002</t>
  </si>
  <si>
    <t>MWF 1010-1100, 16999-1</t>
  </si>
  <si>
    <t>ENGL 15 031</t>
  </si>
  <si>
    <t>MWF 1115-1205, 15920-1</t>
  </si>
  <si>
    <t>BBH 101H 002</t>
  </si>
  <si>
    <t>MWF 1220-1310, 13407-1</t>
  </si>
  <si>
    <t>ENGL 15A 003</t>
  </si>
  <si>
    <t>MWF 1325-1415, 16279-1</t>
  </si>
  <si>
    <t>HDFS 415 001</t>
  </si>
  <si>
    <t>MWF 1430-1520, 12828-1</t>
  </si>
  <si>
    <t>ENGL 15 068</t>
  </si>
  <si>
    <t>TR 0905-1020, 16072-1</t>
  </si>
  <si>
    <t>ENT 410 001</t>
  </si>
  <si>
    <t>TR 1035-1150, 3786-1</t>
  </si>
  <si>
    <t>ESL 118G 003</t>
  </si>
  <si>
    <t>TR 1205-1320, 15848-1</t>
  </si>
  <si>
    <t>BIOL 297 004</t>
  </si>
  <si>
    <t>TR 1325-1520, 23400-1</t>
  </si>
  <si>
    <t>CAS 100A 021</t>
  </si>
  <si>
    <t>MWF 1010-1100, 18742-1</t>
  </si>
  <si>
    <t>ENGL 15 030</t>
  </si>
  <si>
    <t>MWF 1115-1205, 15918-1</t>
  </si>
  <si>
    <t>ENGL 202A 008</t>
  </si>
  <si>
    <t>MWF 1220-1310, 16181-1</t>
  </si>
  <si>
    <t>ENGL 15 050</t>
  </si>
  <si>
    <t>MWF 1325-1415, 16017-1</t>
  </si>
  <si>
    <t>ENGL 15 052</t>
  </si>
  <si>
    <t>MWF 1430-1520, 16019-1</t>
  </si>
  <si>
    <t>LLED 10 001</t>
  </si>
  <si>
    <t>TR 0905-1020, 8271-1</t>
  </si>
  <si>
    <t>ENGL 15 080</t>
  </si>
  <si>
    <t>TR 1035-1150, 16084-1</t>
  </si>
  <si>
    <t>ENGL 15 084</t>
  </si>
  <si>
    <t>TR 1205-1320, 16118-1</t>
  </si>
  <si>
    <t>HHD 397 002</t>
  </si>
  <si>
    <t>T 1335-1450, 13380-1</t>
  </si>
  <si>
    <t>ENGL 15 092</t>
  </si>
  <si>
    <t>TR 1505-1620, 16126-1</t>
  </si>
  <si>
    <t>BBH 324 001</t>
  </si>
  <si>
    <t>TR 1635-1750, 13134-1</t>
  </si>
  <si>
    <t>SPAN 3 006 MMP</t>
  </si>
  <si>
    <t>MW 0905-0955, 15268-1</t>
  </si>
  <si>
    <t>SPAN 3 009 MMP</t>
  </si>
  <si>
    <t>MW 1010-1100, 15271-1</t>
  </si>
  <si>
    <t>SPAN 3 019 MMP</t>
  </si>
  <si>
    <t>MW 1115-1205, 15316-1</t>
  </si>
  <si>
    <t>PHIL 110 001</t>
  </si>
  <si>
    <t>MWF 1220-1310, 15767-1</t>
  </si>
  <si>
    <t>NURS 415 001</t>
  </si>
  <si>
    <t>M 1325-1520, 19854-1</t>
  </si>
  <si>
    <t>HDFS 249N 601 MMP</t>
  </si>
  <si>
    <t>M 1640-1730, 29714-3</t>
  </si>
  <si>
    <t>ENGL 50 005</t>
  </si>
  <si>
    <t>TR 0905-1020, 16619-1</t>
  </si>
  <si>
    <t>ENGL 15 077</t>
  </si>
  <si>
    <t>TR 1035-1150, 16081-1</t>
  </si>
  <si>
    <t>ENGL 50 007</t>
  </si>
  <si>
    <t>TR 1205-1320, 16621-1</t>
  </si>
  <si>
    <t>NUTR 410 001</t>
  </si>
  <si>
    <t>TR 1505-1620, 25503-1</t>
  </si>
  <si>
    <t>ENGL 15 005</t>
  </si>
  <si>
    <t>MWF 0905-0955, 16271-1</t>
  </si>
  <si>
    <t>ENGL 202B 002</t>
  </si>
  <si>
    <t>MWF 1010-1100, 16289-1</t>
  </si>
  <si>
    <t>ENGL 15 025</t>
  </si>
  <si>
    <t>MWF 1115-1205, 15880-1</t>
  </si>
  <si>
    <t>ENGL 15 044</t>
  </si>
  <si>
    <t>MWF 1325-1415, 15972-1</t>
  </si>
  <si>
    <t>ENGL 15 053</t>
  </si>
  <si>
    <t>MWF 1430-1520, 16020-1</t>
  </si>
  <si>
    <t>ENGL 15 073</t>
  </si>
  <si>
    <t>TR 0905-1020, 16077-1</t>
  </si>
  <si>
    <t>CAS 311 001</t>
  </si>
  <si>
    <t>TR 1035-1150, 18237-1</t>
  </si>
  <si>
    <t>COMM 361 001</t>
  </si>
  <si>
    <t>TR 1505-1620, 7005-1</t>
  </si>
  <si>
    <t>CSD 442 003</t>
  </si>
  <si>
    <t>MWF 0905-0955, 29932-1</t>
  </si>
  <si>
    <t>HDFS 108N 001</t>
  </si>
  <si>
    <t>MW 1010-1100, 25747-1</t>
  </si>
  <si>
    <t>NUTR 452 001</t>
  </si>
  <si>
    <t>MWF 1115-1205, 12945-1</t>
  </si>
  <si>
    <t>MATH 250 004</t>
  </si>
  <si>
    <t>MWF 1220-1310, 21322-1</t>
  </si>
  <si>
    <t>HDFS 417 001</t>
  </si>
  <si>
    <t>MWF 1325-1415, 25881-1</t>
  </si>
  <si>
    <t>BBH 310 002</t>
  </si>
  <si>
    <t>MWF 1430-1520, 13322-1</t>
  </si>
  <si>
    <t>HDFS 432 001</t>
  </si>
  <si>
    <t>MW 1600-1715, 13757-1</t>
  </si>
  <si>
    <t>MNPR 401 001</t>
  </si>
  <si>
    <t>TR 0905-1020, 8705-1</t>
  </si>
  <si>
    <t>HDFS 249N 001</t>
  </si>
  <si>
    <t>TR 1035-1150, 12533-1</t>
  </si>
  <si>
    <t>ECON 502 002</t>
  </si>
  <si>
    <t>TR 1205-1320, 19493-1</t>
  </si>
  <si>
    <t>PNG 405 001</t>
  </si>
  <si>
    <t>TR 1335-1450, 8688-1</t>
  </si>
  <si>
    <t>NUTR 386 001</t>
  </si>
  <si>
    <t>TR 1505-1620, 12940-1</t>
  </si>
  <si>
    <t>BBH 143 001</t>
  </si>
  <si>
    <t>TR 1635-1750, 13116-1</t>
  </si>
  <si>
    <t>ARCH 317 001 MMP</t>
  </si>
  <si>
    <t>F 1010-1100, 1518-2</t>
  </si>
  <si>
    <t>MATH 140 002</t>
  </si>
  <si>
    <t>MTWF 0800-0850, 21154-1</t>
  </si>
  <si>
    <t>EMCH 211 009R</t>
  </si>
  <si>
    <t>MF 1010-1100, 11035-1</t>
  </si>
  <si>
    <t>MATH 22 010</t>
  </si>
  <si>
    <t>MWF 1220-1310, 21295-1</t>
  </si>
  <si>
    <t>MATH 21 005</t>
  </si>
  <si>
    <t>MWF 1325-1415, 20874-1</t>
  </si>
  <si>
    <t>MATH 21 008</t>
  </si>
  <si>
    <t>MWF 1430-1520, 20919-1</t>
  </si>
  <si>
    <t>MATH 230 012</t>
  </si>
  <si>
    <t>MWRF 1535-1625, 21165-1</t>
  </si>
  <si>
    <t>MATH 230 008</t>
  </si>
  <si>
    <t>MWRF 1640-1730, 21097-1</t>
  </si>
  <si>
    <t>ENGL 15 072</t>
  </si>
  <si>
    <t>TR 0905-1020, 16076-1</t>
  </si>
  <si>
    <t>LLED 10 002</t>
  </si>
  <si>
    <t>TR 1035-1150, 8272-1</t>
  </si>
  <si>
    <t>BBH 119 001</t>
  </si>
  <si>
    <t>TR 1205-1320, 13113-1</t>
  </si>
  <si>
    <t>NURS 420 001</t>
  </si>
  <si>
    <t>W 1010-1205, 19987-1</t>
  </si>
  <si>
    <t>HDFS 397 001</t>
  </si>
  <si>
    <t>F 1115-1205, 13327-1</t>
  </si>
  <si>
    <t>NUTR 515 001</t>
  </si>
  <si>
    <t>MF 1115-1205, 26540-1</t>
  </si>
  <si>
    <t>NUTR 211R 001</t>
  </si>
  <si>
    <t>M 1220-1310, 25504-1</t>
  </si>
  <si>
    <t>PSU 14 003</t>
  </si>
  <si>
    <t>M 1325-1415, 26509-1</t>
  </si>
  <si>
    <t>MWF 1430-1520, 12967-1</t>
  </si>
  <si>
    <t>ENGL 15 065</t>
  </si>
  <si>
    <t>MWF 1535-1625, 16032-1</t>
  </si>
  <si>
    <t>CAS 404 001</t>
  </si>
  <si>
    <t>TR 0905-1020, 26923-1</t>
  </si>
  <si>
    <t>UKR 1 001L</t>
  </si>
  <si>
    <t>TR 1035-1125, 29398-1</t>
  </si>
  <si>
    <t>AFAM 432 001 CS</t>
  </si>
  <si>
    <t>TR 1205-1320, 26699-1</t>
  </si>
  <si>
    <t>HIST 432 001 CS</t>
  </si>
  <si>
    <t>TR 1205-1320, 30275-1</t>
  </si>
  <si>
    <t>PSU 14 011</t>
  </si>
  <si>
    <t>T 1335-1450, 12838-1</t>
  </si>
  <si>
    <t>ESC 503 001</t>
  </si>
  <si>
    <t>TR 1505-1620, 12046-1</t>
  </si>
  <si>
    <t>HHD 100H 001</t>
  </si>
  <si>
    <t>T 1635-1750, 13874-1</t>
  </si>
  <si>
    <t>GEOG 30N 002D</t>
  </si>
  <si>
    <t>W 1115-1205, 9198-1</t>
  </si>
  <si>
    <t>NUTR 211R 002</t>
  </si>
  <si>
    <t>W 1220-1310, 25505-1</t>
  </si>
  <si>
    <t>PSU 14 012</t>
  </si>
  <si>
    <t>R 1335-1450, 12839-1</t>
  </si>
  <si>
    <t>NUTR 211R 003</t>
  </si>
  <si>
    <t>F 1220-1310, 25506-1</t>
  </si>
  <si>
    <t>KINES 468W 001</t>
  </si>
  <si>
    <t>MW 0800-1100, 12321-1</t>
  </si>
  <si>
    <t>CAS 137H 004</t>
  </si>
  <si>
    <t>MWF 1115-1205, 17474-1</t>
  </si>
  <si>
    <t>NUTR 490W 002</t>
  </si>
  <si>
    <t>MWF 1220-1310, 13179-1</t>
  </si>
  <si>
    <t>AFAM 114N 001</t>
  </si>
  <si>
    <t>TR 1035-1150, 19267-1</t>
  </si>
  <si>
    <t>PSU 14 007</t>
  </si>
  <si>
    <t>T 1205-1320, 12834-1</t>
  </si>
  <si>
    <t>GEOG 428Y 001</t>
  </si>
  <si>
    <t>TR 1335-1450, 9400-1</t>
  </si>
  <si>
    <t>HDFS 310 001</t>
  </si>
  <si>
    <t>W 1430-1730, 13169-1</t>
  </si>
  <si>
    <t>PSU 14 009</t>
  </si>
  <si>
    <t>R 1205-1320, 12836-1</t>
  </si>
  <si>
    <t>NUTR 520 001</t>
  </si>
  <si>
    <t>F 1010-1100, 12968-1</t>
  </si>
  <si>
    <t>STAT 461 002</t>
  </si>
  <si>
    <t>MF 0800-0850, 20475-1</t>
  </si>
  <si>
    <t>MATH 251 005</t>
  </si>
  <si>
    <t>MWRF 0905-0955, 20653-1</t>
  </si>
  <si>
    <t>MATH 484 003</t>
  </si>
  <si>
    <t>MWF 1010-1100, 20903-1</t>
  </si>
  <si>
    <t>BBH 368 001</t>
  </si>
  <si>
    <t>MWF 1115-1205, 13646-1</t>
  </si>
  <si>
    <t>MATH 230 005</t>
  </si>
  <si>
    <t>MWRF 1220-1310, 21094-1</t>
  </si>
  <si>
    <t>CHE 524 001</t>
  </si>
  <si>
    <t>MWF 1325-1415, 10444-1</t>
  </si>
  <si>
    <t>AFAM 100 002</t>
  </si>
  <si>
    <t>MWF 1430-1520, 18255-1</t>
  </si>
  <si>
    <t>MATH 26 004</t>
  </si>
  <si>
    <t>MWF 1535-1625, 20680-1</t>
  </si>
  <si>
    <t>MATH 251 017</t>
  </si>
  <si>
    <t>MWRF 1640-1730, 20701-1</t>
  </si>
  <si>
    <t>CHE 480W 002L MMP</t>
  </si>
  <si>
    <t>T 0800-0955, 11810-1</t>
  </si>
  <si>
    <t>MATH 231 003</t>
  </si>
  <si>
    <t>TR 1035-1125, 21231-1</t>
  </si>
  <si>
    <t>CHE 450 001</t>
  </si>
  <si>
    <t>TR 1335-1450, 26669-1</t>
  </si>
  <si>
    <t>MATH 231 007</t>
  </si>
  <si>
    <t>TR 1535-1625, 21235-1</t>
  </si>
  <si>
    <t>NUTR 358 001</t>
  </si>
  <si>
    <t>MW 0800-0915, 12936-1</t>
  </si>
  <si>
    <t>MW 1010-1100, 1518-1</t>
  </si>
  <si>
    <t>BIOL 441 001</t>
  </si>
  <si>
    <t>MWF 1115-1205, 23376-1</t>
  </si>
  <si>
    <t>MATH 251 010</t>
  </si>
  <si>
    <t>MWRF 1220-1310, 20658-1</t>
  </si>
  <si>
    <t>MATH 22 015</t>
  </si>
  <si>
    <t>MWF 1325-1415, 21301-1</t>
  </si>
  <si>
    <t>HDFS 497 001</t>
  </si>
  <si>
    <t>MW 1430-1545, 13759-1</t>
  </si>
  <si>
    <t>BBH 590 001</t>
  </si>
  <si>
    <t>M 1600-1715, 13060-1</t>
  </si>
  <si>
    <t>FDSC 413 001 MMP</t>
  </si>
  <si>
    <t>T 0905-1100, 3584-1</t>
  </si>
  <si>
    <t>ECON 480 001</t>
  </si>
  <si>
    <t>TR 1335-1450, 16204-1</t>
  </si>
  <si>
    <t>MATH 231 010</t>
  </si>
  <si>
    <t>TR 1535-1625, 21274-1</t>
  </si>
  <si>
    <t>MATH 220 018</t>
  </si>
  <si>
    <t>TR 1640-1730, 20995-1</t>
  </si>
  <si>
    <t>NURS 452 001</t>
  </si>
  <si>
    <t>W 1600-1900, 20034-1</t>
  </si>
  <si>
    <t>CHEM 110 064R</t>
  </si>
  <si>
    <t>R 0905-0955, 22749-1</t>
  </si>
  <si>
    <t>CHEM 110 069R</t>
  </si>
  <si>
    <t>R 1010-1100, 23706-1</t>
  </si>
  <si>
    <t>CHEM 110 070R</t>
  </si>
  <si>
    <t>R 1115-1205, 22753-1</t>
  </si>
  <si>
    <t>ACCTG 211 004L</t>
  </si>
  <si>
    <t>F 1010-1100, 5046-1</t>
  </si>
  <si>
    <t>MATSE 201 001</t>
  </si>
  <si>
    <t>MWF 0905-0955, 8841-1</t>
  </si>
  <si>
    <t>GEOG 6N 001</t>
  </si>
  <si>
    <t>MW 1010-1100, 9396-1</t>
  </si>
  <si>
    <t>KINES 384 001</t>
  </si>
  <si>
    <t>MW 1115-1205, 13370-1</t>
  </si>
  <si>
    <t>GEOG 30N 001</t>
  </si>
  <si>
    <t>MW 1220-1310, 9045-1</t>
  </si>
  <si>
    <t>NUTR 251 003</t>
  </si>
  <si>
    <t>MWF 1325-1415, 12924-1</t>
  </si>
  <si>
    <t>CHE 410 001</t>
  </si>
  <si>
    <t>MWF 1430-1520, 10703-1</t>
  </si>
  <si>
    <t>NUTR 251 001</t>
  </si>
  <si>
    <t>TR 0905-1020, 12919-1</t>
  </si>
  <si>
    <t>NUTR 100 002</t>
  </si>
  <si>
    <t>TR 1035-1150, 12896-1</t>
  </si>
  <si>
    <t>PSYCH 221 002</t>
  </si>
  <si>
    <t>TR 1205-1320, 15242-1</t>
  </si>
  <si>
    <t>ECON 333 001</t>
  </si>
  <si>
    <t>TR 1335-1450, 16098-1</t>
  </si>
  <si>
    <t>NURS 301 001</t>
  </si>
  <si>
    <t>F 1000-1155, 20011-1</t>
  </si>
  <si>
    <t>ENGL 15 004</t>
  </si>
  <si>
    <t>MWF 0905-0955, 16214-1</t>
  </si>
  <si>
    <t>KINES 492W 003</t>
  </si>
  <si>
    <t>MWF 1010-1100, 13639-1</t>
  </si>
  <si>
    <t>ENGL 15 024</t>
  </si>
  <si>
    <t>MWF 1115-1205, 15877-1</t>
  </si>
  <si>
    <t>CAS 100A 053</t>
  </si>
  <si>
    <t>MWF 1220-1310, 29177-1</t>
  </si>
  <si>
    <t>ENGL 15 043</t>
  </si>
  <si>
    <t>MWF 1325-1415, 15971-1</t>
  </si>
  <si>
    <t>ENGL 15 057</t>
  </si>
  <si>
    <t>MWF 1430-1520, 16024-1</t>
  </si>
  <si>
    <t>RPTM 433 001</t>
  </si>
  <si>
    <t>TR 0905-1020, 13190-1</t>
  </si>
  <si>
    <t>HDFS 525 001</t>
  </si>
  <si>
    <t>T 1115-1415, 13283-1</t>
  </si>
  <si>
    <t>PHIL 597 001</t>
  </si>
  <si>
    <t>T 1430-1730, 26738-1</t>
  </si>
  <si>
    <t>CHEM 110 049R</t>
  </si>
  <si>
    <t>R 0800-0850, 22731-1</t>
  </si>
  <si>
    <t>CHEM 110 053R</t>
  </si>
  <si>
    <t>R 1115-1205, 22735-1</t>
  </si>
  <si>
    <t>CHEM 110 055R</t>
  </si>
  <si>
    <t>R 1220-1310, 22737-1</t>
  </si>
  <si>
    <t>ENGL 15 010</t>
  </si>
  <si>
    <t>MWF 0905-0955, 16538-1</t>
  </si>
  <si>
    <t>PSU 14 004</t>
  </si>
  <si>
    <t>M 1010-1100, 12831-1</t>
  </si>
  <si>
    <t>ENGL 15 027</t>
  </si>
  <si>
    <t>MWF 1115-1205, 15912-1</t>
  </si>
  <si>
    <t>ENGL 202B 004</t>
  </si>
  <si>
    <t>MWF 1220-1310, 16291-1</t>
  </si>
  <si>
    <t>ENGL 15 047</t>
  </si>
  <si>
    <t>MWF 1325-1415, 15975-1</t>
  </si>
  <si>
    <t>ENGL 30 002</t>
  </si>
  <si>
    <t>MWF 1430-1520, 16493-1</t>
  </si>
  <si>
    <t>ENGL 15 087</t>
  </si>
  <si>
    <t>TR 0905-1020, 16121-1</t>
  </si>
  <si>
    <t>CAS 100A 022</t>
  </si>
  <si>
    <t>TR 1035-1150, 16787-1</t>
  </si>
  <si>
    <t>CAS 100A 016</t>
  </si>
  <si>
    <t>TR 1205-1320, 16780-1</t>
  </si>
  <si>
    <t>CAS 100C 007</t>
  </si>
  <si>
    <t>TR 1335-1450, 19076-1</t>
  </si>
  <si>
    <t>BBH 505 001</t>
  </si>
  <si>
    <t>TR 1505-1620, 13059-1</t>
  </si>
  <si>
    <t>ENGL 412 002</t>
  </si>
  <si>
    <t>TR 1635-1750, 16234-1</t>
  </si>
  <si>
    <t>HPA 101 008L</t>
  </si>
  <si>
    <t>W 1010-1100, 12706-1</t>
  </si>
  <si>
    <t>BBH 597 004</t>
  </si>
  <si>
    <t>T 0905-1020, 13719-1</t>
  </si>
  <si>
    <t>PSY 502 001 CS</t>
  </si>
  <si>
    <t>TR 1335-1450, 17504-1</t>
  </si>
  <si>
    <t>BBH 502 001 CS</t>
  </si>
  <si>
    <t>TR 1335-1450, 13297-1</t>
  </si>
  <si>
    <t>FDSC 534 001 CS</t>
  </si>
  <si>
    <t>F 1325-1415, 3113-1</t>
  </si>
  <si>
    <t>NUTR 534 001 CS</t>
  </si>
  <si>
    <t>F 1325-1415, 12969-1</t>
  </si>
  <si>
    <t>HM 330 001</t>
  </si>
  <si>
    <t>M 0800-0850, 13201-1</t>
  </si>
  <si>
    <t>HM 329 002 MMP</t>
  </si>
  <si>
    <t>MWF 1010-1100, 12501-1</t>
  </si>
  <si>
    <t>HM 329 003</t>
  </si>
  <si>
    <t>MWF 1115-1205, 12502-1</t>
  </si>
  <si>
    <t>KINES 84 003</t>
  </si>
  <si>
    <t>MW 1220-1310, 12349-1</t>
  </si>
  <si>
    <t>HPA 311 001</t>
  </si>
  <si>
    <t>MW 1430-1545, 13488-1</t>
  </si>
  <si>
    <t>HM 306 601</t>
  </si>
  <si>
    <t>MW 1600-1715, 12457-1</t>
  </si>
  <si>
    <t>HM 330 002</t>
  </si>
  <si>
    <t>T 0800-0850, 13203-1</t>
  </si>
  <si>
    <t>HM 329 004</t>
  </si>
  <si>
    <t>TR 0905-1020, 13219-1</t>
  </si>
  <si>
    <t>HM 435 002</t>
  </si>
  <si>
    <t>TR 1035-1150, 12577-1</t>
  </si>
  <si>
    <t>HM 435 003</t>
  </si>
  <si>
    <t>TR 1205-1320, 12578-1</t>
  </si>
  <si>
    <t>CI 295 001 MMP</t>
  </si>
  <si>
    <t>T 1335-1450, 7691-2</t>
  </si>
  <si>
    <t>HM 442 003</t>
  </si>
  <si>
    <t>TR 1505-1620, 12626-1</t>
  </si>
  <si>
    <t>HM 330 003</t>
  </si>
  <si>
    <t>W 0800-0850, 13205-1</t>
  </si>
  <si>
    <t>HM 430 002</t>
  </si>
  <si>
    <t>W 1325-1415, 13221-1</t>
  </si>
  <si>
    <t>HM 330 004</t>
  </si>
  <si>
    <t>R 0800-0850, 13207-1</t>
  </si>
  <si>
    <t>HM 430 003</t>
  </si>
  <si>
    <t>R 1335-1425, 13224-1</t>
  </si>
  <si>
    <t>HM 330 005</t>
  </si>
  <si>
    <t>F 0800-0850, 13209-1</t>
  </si>
  <si>
    <t>ACCTG 211 011L</t>
  </si>
  <si>
    <t>F 1220-1310, 4894-1</t>
  </si>
  <si>
    <t>ACCTG 211 015L</t>
  </si>
  <si>
    <t>F 1325-1415, 4898-1</t>
  </si>
  <si>
    <t>ENGL 15 028</t>
  </si>
  <si>
    <t>MWF 1115-1205, 15914-1</t>
  </si>
  <si>
    <t>ENGL 15 033</t>
  </si>
  <si>
    <t>MWF 1220-1310, 15922-1</t>
  </si>
  <si>
    <t>SPLED 395 002</t>
  </si>
  <si>
    <t>T 0800-1200, 8164-1</t>
  </si>
  <si>
    <t>ANTH 497 001</t>
  </si>
  <si>
    <t>TR 1505-1620, 19175-1</t>
  </si>
  <si>
    <t>EDPSY 558 001</t>
  </si>
  <si>
    <t>TR 1635-1750, 8314-1</t>
  </si>
  <si>
    <t>HM 503 001 MMP</t>
  </si>
  <si>
    <t>R 1115-1415, 13167-2</t>
  </si>
  <si>
    <t>HPA 301 001</t>
  </si>
  <si>
    <t>MW 0800-0915, 13395-1</t>
  </si>
  <si>
    <t>HM 350 001</t>
  </si>
  <si>
    <t>MWF 1010-1100, 12551-1</t>
  </si>
  <si>
    <t>HM 350 002</t>
  </si>
  <si>
    <t>MWF 1115-1205, 12552-1</t>
  </si>
  <si>
    <t>HM 442 001</t>
  </si>
  <si>
    <t>MWF 1220-1310, 12580-1</t>
  </si>
  <si>
    <t>ENGL 15 048</t>
  </si>
  <si>
    <t>MWF 1325-1415, 15976-1</t>
  </si>
  <si>
    <t>HM 350 003</t>
  </si>
  <si>
    <t>MW 1430-1545, 13211-1</t>
  </si>
  <si>
    <t>HM 483 001</t>
  </si>
  <si>
    <t>MW 1600-1715, 12633-1</t>
  </si>
  <si>
    <t>HM 480 002</t>
  </si>
  <si>
    <t>TR 1035-1150, 12630-1</t>
  </si>
  <si>
    <t>HM 480 003</t>
  </si>
  <si>
    <t>TR 1205-1320, 12631-1</t>
  </si>
  <si>
    <t>HM 480 001</t>
  </si>
  <si>
    <t>TR 1335-1450, 13212-1</t>
  </si>
  <si>
    <t>HPA 497 001</t>
  </si>
  <si>
    <t>TR 1505-1620, 13779-1</t>
  </si>
  <si>
    <t>EDPSY 421 001</t>
  </si>
  <si>
    <t>TR 1635-1750, 7425-1</t>
  </si>
  <si>
    <t>HPA 528 001</t>
  </si>
  <si>
    <t>MW 0800-0915, 12817-1</t>
  </si>
  <si>
    <t>GEOG 6N 001L</t>
  </si>
  <si>
    <t>M 1220-1310, 9405-2</t>
  </si>
  <si>
    <t>ENGL 202C 011</t>
  </si>
  <si>
    <t>MWF 1325-1415, 16502-1</t>
  </si>
  <si>
    <t>ENGL 202D 024</t>
  </si>
  <si>
    <t>MWF 1430-1520, 15891-1</t>
  </si>
  <si>
    <t>HM 271 001L</t>
  </si>
  <si>
    <t>T 0905-1020, 13198-1</t>
  </si>
  <si>
    <t>HM 271 002L</t>
  </si>
  <si>
    <t>T 1035-1150, 13199-1</t>
  </si>
  <si>
    <t>HM 271 003L</t>
  </si>
  <si>
    <t>T 1205-1320, 13200-1</t>
  </si>
  <si>
    <t>ENGL 202D 040</t>
  </si>
  <si>
    <t>TR 1335-1450, 15940-1</t>
  </si>
  <si>
    <t>HM 271 004L</t>
  </si>
  <si>
    <t>T 1505-1620, 13476-1</t>
  </si>
  <si>
    <t>GEOG 6N 004L</t>
  </si>
  <si>
    <t>W 1535-1625, 9410-1</t>
  </si>
  <si>
    <t>GEOG 6N 008L</t>
  </si>
  <si>
    <t>W 1640-1730, 29293-1</t>
  </si>
  <si>
    <t>GEOG 6N 006L</t>
  </si>
  <si>
    <t>F 1010-1100, 9412-1</t>
  </si>
  <si>
    <t>COMM 420 005</t>
  </si>
  <si>
    <t>MW 0800-0915, 6951-1</t>
  </si>
  <si>
    <t>ENGL 202D 005</t>
  </si>
  <si>
    <t>MWF 1010-1100, 16692-1</t>
  </si>
  <si>
    <t>ENGL 202D 010</t>
  </si>
  <si>
    <t>MWF 1115-1205, 15830-1</t>
  </si>
  <si>
    <t>ENGL 202D 014</t>
  </si>
  <si>
    <t>MWF 1220-1310, 15835-1</t>
  </si>
  <si>
    <t>ENGL 202D 018</t>
  </si>
  <si>
    <t>MWF 1325-1415, 15884-1</t>
  </si>
  <si>
    <t>ENGL 202D 031</t>
  </si>
  <si>
    <t>TR 0905-1020, 15931-1</t>
  </si>
  <si>
    <t>ENGL 202C 023</t>
  </si>
  <si>
    <t>TR 1205-1320, 16559-1</t>
  </si>
  <si>
    <t>COMM 471 002</t>
  </si>
  <si>
    <t>TR 1335-1450, 6798-1</t>
  </si>
  <si>
    <t>ENGL 202D 046</t>
  </si>
  <si>
    <t>TR 1505-1620, 15986-1</t>
  </si>
  <si>
    <t>COMM 473 003</t>
  </si>
  <si>
    <t>WF 1430-1545, 6801-1</t>
  </si>
  <si>
    <t>ENGL 202D 004</t>
  </si>
  <si>
    <t>MWF 0905-0955, 16690-1</t>
  </si>
  <si>
    <t>ENGL 202D 006</t>
  </si>
  <si>
    <t>MWF 1010-1100, 15823-1</t>
  </si>
  <si>
    <t>ENGL 202D 011</t>
  </si>
  <si>
    <t>MWF 1115-1205, 15832-1</t>
  </si>
  <si>
    <t>ENGL 202D 013</t>
  </si>
  <si>
    <t>MWF 1220-1310, 15834-1</t>
  </si>
  <si>
    <t>ENGL 202D 019</t>
  </si>
  <si>
    <t>MWF 1325-1415, 15885-1</t>
  </si>
  <si>
    <t>COMM 471 006</t>
  </si>
  <si>
    <t>MW 1430-1545, 6796-1</t>
  </si>
  <si>
    <t>COMM 460 003</t>
  </si>
  <si>
    <t>MW 1600-1715, 6876-1</t>
  </si>
  <si>
    <t>ENGL 202D 030</t>
  </si>
  <si>
    <t>TR 0905-1020, 15930-1</t>
  </si>
  <si>
    <t>ENGL 202D 035</t>
  </si>
  <si>
    <t>TR 1035-1150, 15935-1</t>
  </si>
  <si>
    <t>COMM 260W 006</t>
  </si>
  <si>
    <t>TR 1205-1320, 6850-1</t>
  </si>
  <si>
    <t>COMM 471 001</t>
  </si>
  <si>
    <t>TR 1335-1450, 6955-1</t>
  </si>
  <si>
    <t>COMM 260W 004</t>
  </si>
  <si>
    <t>TR 1505-1620, 6848-1</t>
  </si>
  <si>
    <t>ENGL 202D 049</t>
  </si>
  <si>
    <t>TR 1635-1750, 18376-1</t>
  </si>
  <si>
    <t>STAT 470W 002</t>
  </si>
  <si>
    <t>MW 1300-1415, 23709-1</t>
  </si>
  <si>
    <t>CAS 564 001</t>
  </si>
  <si>
    <t>M 1430-1730, 25936-1</t>
  </si>
  <si>
    <t>CAS 100C 004</t>
  </si>
  <si>
    <t>TR 0905-1020, 17003-1</t>
  </si>
  <si>
    <t>ENGL 202D 032</t>
  </si>
  <si>
    <t>TR 1035-1150, 15932-1</t>
  </si>
  <si>
    <t>COMM 597 001</t>
  </si>
  <si>
    <t>T 1430-1730, 6920-1</t>
  </si>
  <si>
    <t>SPAN 502 001</t>
  </si>
  <si>
    <t>W 0800-1100, 15696-1</t>
  </si>
  <si>
    <t>LA 103 001</t>
  </si>
  <si>
    <t>W 1700-1815, 14869-1</t>
  </si>
  <si>
    <t>CAS 602 001</t>
  </si>
  <si>
    <t>R 1500-1800, 16917-1</t>
  </si>
  <si>
    <t>HEBR 151 001 CS</t>
  </si>
  <si>
    <t>MWF 0905-0955, 26054-1</t>
  </si>
  <si>
    <t>CAMS 151 001 CS</t>
  </si>
  <si>
    <t>MWF 0905-0955, 26056-1</t>
  </si>
  <si>
    <t>JST 151 001 CS</t>
  </si>
  <si>
    <t>MWF 0905-0955, 26055-1</t>
  </si>
  <si>
    <t>ENGL 137H 010</t>
  </si>
  <si>
    <t>TR 1035-1150, 17358-1</t>
  </si>
  <si>
    <t>ENGL 202C 026</t>
  </si>
  <si>
    <t>TR 1335-1450, 16562-1</t>
  </si>
  <si>
    <t>ENGL 202C 027</t>
  </si>
  <si>
    <t>TR 1505-1620, 16563-1</t>
  </si>
  <si>
    <t>STAT 184 003</t>
  </si>
  <si>
    <t>WF 1220-1310, 29229-1</t>
  </si>
  <si>
    <t>GEOSC 203 001L</t>
  </si>
  <si>
    <t>W 1430-1730, 8620-1</t>
  </si>
  <si>
    <t>EME 303 001</t>
  </si>
  <si>
    <t>MWF 0800-0850, 8897-1</t>
  </si>
  <si>
    <t>ECON 302 001</t>
  </si>
  <si>
    <t>MWF 0905-0955, 16005-1</t>
  </si>
  <si>
    <t>PLSC 14 001</t>
  </si>
  <si>
    <t>MWF 1010-1100, 15097-1</t>
  </si>
  <si>
    <t>MATSE 259 001</t>
  </si>
  <si>
    <t>MWF 1115-1205, 8855-1</t>
  </si>
  <si>
    <t>ECON 302 003</t>
  </si>
  <si>
    <t>MWF 1220-1310, 16047-1</t>
  </si>
  <si>
    <t>STAT 200 003</t>
  </si>
  <si>
    <t>MW 1325-1415, 23692-1</t>
  </si>
  <si>
    <t>ECON 104 005</t>
  </si>
  <si>
    <t>MW 1430-1545, 15908-1</t>
  </si>
  <si>
    <t>ECON 104 003</t>
  </si>
  <si>
    <t>MW 1640-1755, 15900-1</t>
  </si>
  <si>
    <t>NUTR 100 001</t>
  </si>
  <si>
    <t>TR 0905-1020, 12894-1</t>
  </si>
  <si>
    <t>COMM 100 001</t>
  </si>
  <si>
    <t>TR 1035-1150, 6748-1</t>
  </si>
  <si>
    <t>COMM 118 001</t>
  </si>
  <si>
    <t>TR 1205-1320, 6767-1</t>
  </si>
  <si>
    <t>COMM 271 001</t>
  </si>
  <si>
    <t>TR 1335-1450, 6659-1</t>
  </si>
  <si>
    <t>ECON 106 003</t>
  </si>
  <si>
    <t>TR 1505-1620, 27522-1</t>
  </si>
  <si>
    <t>ASTRO 5 001</t>
  </si>
  <si>
    <t>MWF 0905-0955, 21967-1</t>
  </si>
  <si>
    <t>BME 443 001 CS</t>
  </si>
  <si>
    <t>MWF 1010-1100, 10632-1</t>
  </si>
  <si>
    <t>MATSE 403 001 CS</t>
  </si>
  <si>
    <t>MWF 1010-1100, 8861-1</t>
  </si>
  <si>
    <t>CHEM 210 003</t>
  </si>
  <si>
    <t>MWF 1115-1205, 23679-1</t>
  </si>
  <si>
    <t>PSYCH 270 001</t>
  </si>
  <si>
    <t>MWF 1220-1310, 15451-1</t>
  </si>
  <si>
    <t>PSYCH 270 002</t>
  </si>
  <si>
    <t>MWF 1325-1415, 15453-1</t>
  </si>
  <si>
    <t>ECON 102 005</t>
  </si>
  <si>
    <t>MWF 1430-1520, 16583-1</t>
  </si>
  <si>
    <t>SOC 1 006</t>
  </si>
  <si>
    <t>MWF 1640-1730, 25932-1</t>
  </si>
  <si>
    <t>MKTG 301 004</t>
  </si>
  <si>
    <t>TR 0905-1020, 4448-1</t>
  </si>
  <si>
    <t>MKTG 301 005</t>
  </si>
  <si>
    <t>TR 1035-1150, 4451-1</t>
  </si>
  <si>
    <t>MKTG 301 002</t>
  </si>
  <si>
    <t>TR 1205-1320, 4440-1</t>
  </si>
  <si>
    <t>MKTG 301 003</t>
  </si>
  <si>
    <t>TR 1335-1450, 4445-1</t>
  </si>
  <si>
    <t>PLSC 3 001</t>
  </si>
  <si>
    <t>TR 1505-1620, 15053-1</t>
  </si>
  <si>
    <t>CAS 271N 001</t>
  </si>
  <si>
    <t>MWF 0905-0955, 16752-1</t>
  </si>
  <si>
    <t>CAS 475 001</t>
  </si>
  <si>
    <t>MWF 1010-1100, 25931-1</t>
  </si>
  <si>
    <t>CAS 452W 001</t>
  </si>
  <si>
    <t>MWF 1115-1205, 18070-1</t>
  </si>
  <si>
    <t>CAS 303 001</t>
  </si>
  <si>
    <t>MWF 1220-1310, 17103-1</t>
  </si>
  <si>
    <t>CAS 420 001</t>
  </si>
  <si>
    <t>MWF 1325-1415, 26983-1</t>
  </si>
  <si>
    <t>ENGL 202A 012</t>
  </si>
  <si>
    <t>MWF 1430-1520, 16185-1</t>
  </si>
  <si>
    <t>ENGL 202A 013</t>
  </si>
  <si>
    <t>MWF 1535-1625, 16186-1</t>
  </si>
  <si>
    <t>LER 136 002 CS</t>
  </si>
  <si>
    <t>TR 0905-0955, 14753-1</t>
  </si>
  <si>
    <t>WMNST 136 001 CS</t>
  </si>
  <si>
    <t>TR 0905-0955, 17881-1</t>
  </si>
  <si>
    <t>KOR 1 006L</t>
  </si>
  <si>
    <t>T 1035-1150, 19624-1</t>
  </si>
  <si>
    <t>KOR 1 007L</t>
  </si>
  <si>
    <t>T 1205-1320, 29519-1</t>
  </si>
  <si>
    <t>KOR 110 001L</t>
  </si>
  <si>
    <t>T 1335-1450, 17683-1</t>
  </si>
  <si>
    <t>CHNS 403 002</t>
  </si>
  <si>
    <t>TR 1505-1620, 19157-1</t>
  </si>
  <si>
    <t>CI 495A 016 MMP</t>
  </si>
  <si>
    <t>TR 1635-1750, 7995-2</t>
  </si>
  <si>
    <t>BISC 3 002L</t>
  </si>
  <si>
    <t>R 1010-1100, 21510-1</t>
  </si>
  <si>
    <t>HDFS 239 001</t>
  </si>
  <si>
    <t>MWF 0905-0955, 12524-1</t>
  </si>
  <si>
    <t>HDFS 239 002</t>
  </si>
  <si>
    <t>MWF 1010-1100, 12528-1</t>
  </si>
  <si>
    <t>COMM 168 001</t>
  </si>
  <si>
    <t>MW 1115-1230, 6815-1</t>
  </si>
  <si>
    <t>COMM 250 001</t>
  </si>
  <si>
    <t>MW 1325-1520, 6841-1</t>
  </si>
  <si>
    <t>COMM 451 001</t>
  </si>
  <si>
    <t>MW 1535-1730, 26274-1</t>
  </si>
  <si>
    <t>CMPSC 360 002</t>
  </si>
  <si>
    <t>TR 0905-1020, 11855-1</t>
  </si>
  <si>
    <t>CMPSC 360 001</t>
  </si>
  <si>
    <t>TR 1035-1150, 10628-1</t>
  </si>
  <si>
    <t>KINES 454 001</t>
  </si>
  <si>
    <t>TR 1205-1320, 29073-1</t>
  </si>
  <si>
    <t>CE 370 001</t>
  </si>
  <si>
    <t>TR 1335-1450, 10588-1</t>
  </si>
  <si>
    <t>COMM 333 001</t>
  </si>
  <si>
    <t>TR 1535-1730, 26234-1</t>
  </si>
  <si>
    <t>COMM 165 001</t>
  </si>
  <si>
    <t>F 1430-1520, 29546-1</t>
  </si>
  <si>
    <t>ENGL 30 001</t>
  </si>
  <si>
    <t>MWF 0905-0955, 16489-1</t>
  </si>
  <si>
    <t>ENGL 15 022</t>
  </si>
  <si>
    <t>MWF 1010-1100, 15874-1</t>
  </si>
  <si>
    <t>ENGL 15 023</t>
  </si>
  <si>
    <t>MWF 1115-1205, 15876-1</t>
  </si>
  <si>
    <t>ENGL 225N 001</t>
  </si>
  <si>
    <t>MWF 1220-1310, 27001-1</t>
  </si>
  <si>
    <t>ENGL 15 042</t>
  </si>
  <si>
    <t>MWF 1325-1415, 15970-1</t>
  </si>
  <si>
    <t>GER 597 002 CS</t>
  </si>
  <si>
    <t>TR 0905-1020, 28941-1</t>
  </si>
  <si>
    <t>LING 597 001 CS</t>
  </si>
  <si>
    <t>TR 0905-1020, 29134-1</t>
  </si>
  <si>
    <t>CHNS 2 002L</t>
  </si>
  <si>
    <t>T 1035-1150, 18594-1</t>
  </si>
  <si>
    <t>THEA 401 001</t>
  </si>
  <si>
    <t>TR 1205-1320, 2040-1</t>
  </si>
  <si>
    <t>THEA 464 001</t>
  </si>
  <si>
    <t>TR 1335-1450, 1066-1</t>
  </si>
  <si>
    <t>SPLED 403B 001</t>
  </si>
  <si>
    <t>T 1505-1620, 7223-1</t>
  </si>
  <si>
    <t>PSU 14 030</t>
  </si>
  <si>
    <t>R 1035-1150, 29231-1</t>
  </si>
  <si>
    <t>ARTH 130 002L</t>
  </si>
  <si>
    <t>R 1535-1625, 2290-1</t>
  </si>
  <si>
    <t>GER 190 001</t>
  </si>
  <si>
    <t>MWF 1010-1100, 28150-1</t>
  </si>
  <si>
    <t>ENGL 15 037</t>
  </si>
  <si>
    <t>MWF 1220-1310, 15965-1</t>
  </si>
  <si>
    <t>CHEM 540 001</t>
  </si>
  <si>
    <t>MWF 1325-1415, 21497-1</t>
  </si>
  <si>
    <t>HPA 597 001</t>
  </si>
  <si>
    <t>TR 0905-1020, 13684-1</t>
  </si>
  <si>
    <t>EDPSY 557 001</t>
  </si>
  <si>
    <t>TR 1035-1150, 26281-1</t>
  </si>
  <si>
    <t>JAPNS 1 004L</t>
  </si>
  <si>
    <t>T 1205-1320, 18286-1</t>
  </si>
  <si>
    <t>JAPNS 1 005L</t>
  </si>
  <si>
    <t>T 1335-1450, 17656-1</t>
  </si>
  <si>
    <t>JAPNS 1 008L</t>
  </si>
  <si>
    <t>T 1505-1620, 28741-1</t>
  </si>
  <si>
    <t>SPLED 554 001</t>
  </si>
  <si>
    <t>TR 1635-1750, 7280-1</t>
  </si>
  <si>
    <t>SOC 574 001</t>
  </si>
  <si>
    <t>W 1430-1730, 15167-1</t>
  </si>
  <si>
    <t>EDTHP 538 001 CS</t>
  </si>
  <si>
    <t>R 1300-1600, 8274-1</t>
  </si>
  <si>
    <t>SOC 538 001 CS</t>
  </si>
  <si>
    <t>R 1300-1600, 19004-1</t>
  </si>
  <si>
    <t>MUSIC 131 003</t>
  </si>
  <si>
    <t>MWF 0800-0850, 2263-1</t>
  </si>
  <si>
    <t>MUSIC 231 001</t>
  </si>
  <si>
    <t>MWF 0905-0955, 1200-1</t>
  </si>
  <si>
    <t>ENGL 15 013</t>
  </si>
  <si>
    <t>MWF 1010-1100, 16607-1</t>
  </si>
  <si>
    <t>MUSIC 332 001</t>
  </si>
  <si>
    <t>MWF 1115-1205, 1217-1</t>
  </si>
  <si>
    <t>ENGL 15 036</t>
  </si>
  <si>
    <t>MWF 1220-1310, 15964-1</t>
  </si>
  <si>
    <t>MUSIC 533 002</t>
  </si>
  <si>
    <t>MWF 1325-1415, 28210-1</t>
  </si>
  <si>
    <t>MUSIC 463 001</t>
  </si>
  <si>
    <t>MW 1430-1545, 26645-1</t>
  </si>
  <si>
    <t>SPLED 408 001 CS</t>
  </si>
  <si>
    <t>MW 1600-1715, 7226-1</t>
  </si>
  <si>
    <t>EDPSY 408 001 CS</t>
  </si>
  <si>
    <t>MW 1600-1715, 7424-1</t>
  </si>
  <si>
    <t>MUSIC 221 003</t>
  </si>
  <si>
    <t>TR 0800-0850, 25749-1</t>
  </si>
  <si>
    <t>MUSIC 121 003</t>
  </si>
  <si>
    <t>TR 0905-0955, 1181-1</t>
  </si>
  <si>
    <t>MUSIC 387 001</t>
  </si>
  <si>
    <t>TR 1035-1150, 1221-1</t>
  </si>
  <si>
    <t>MUSIC 131 001</t>
  </si>
  <si>
    <t>MWF 0800-0850, 2262-1</t>
  </si>
  <si>
    <t>MUSIC 231 003</t>
  </si>
  <si>
    <t>MWF 0905-0955, 26438-1</t>
  </si>
  <si>
    <t>MUSIC 431 001</t>
  </si>
  <si>
    <t>MWF 1010-1100, 1235-1</t>
  </si>
  <si>
    <t>MUSIC 332 002</t>
  </si>
  <si>
    <t>MWF 1115-1205, 1218-1</t>
  </si>
  <si>
    <t>MUSIC 8 001</t>
  </si>
  <si>
    <t>MWF 1220-1310, 1293-1</t>
  </si>
  <si>
    <t>IT 130 002</t>
  </si>
  <si>
    <t>MWF 1325-1415, 18479-1</t>
  </si>
  <si>
    <t>MUSIC 221 001</t>
  </si>
  <si>
    <t>TR 0800-0850, 1198-1</t>
  </si>
  <si>
    <t>MUSIC 121 001</t>
  </si>
  <si>
    <t>TR 0905-0955, 1179-1</t>
  </si>
  <si>
    <t>KOR 2 001L</t>
  </si>
  <si>
    <t>T 1035-1150, 17678-1</t>
  </si>
  <si>
    <t>PLSC 306 002</t>
  </si>
  <si>
    <t>R 1035-1150, 26428-1</t>
  </si>
  <si>
    <t>MUSIC 131 002</t>
  </si>
  <si>
    <t>MWF 0800-0850, 1182-1</t>
  </si>
  <si>
    <t>MUSIC 231 002</t>
  </si>
  <si>
    <t>MWF 0905-0955, 1201-1</t>
  </si>
  <si>
    <t>ENGL 15 021</t>
  </si>
  <si>
    <t>MWF 1010-1100, 15872-1</t>
  </si>
  <si>
    <t>THEA 100 003</t>
  </si>
  <si>
    <t>MWF 1115-1205, 26894-1</t>
  </si>
  <si>
    <t>MUSIC 497 001</t>
  </si>
  <si>
    <t>MWF 1220-1310, 1845-1</t>
  </si>
  <si>
    <t>RHS 301 002</t>
  </si>
  <si>
    <t>MWF 1325-1415, 7176-1</t>
  </si>
  <si>
    <t>CNED 404 001</t>
  </si>
  <si>
    <t>M 1430-1730, 7589-1</t>
  </si>
  <si>
    <t>MUSIC 221 002</t>
  </si>
  <si>
    <t>TR 0800-0850, 1199-1</t>
  </si>
  <si>
    <t>MUSIC 121 002</t>
  </si>
  <si>
    <t>TR 0905-0955, 1180-1</t>
  </si>
  <si>
    <t>MUSIC 462 001</t>
  </si>
  <si>
    <t>TR 1035-1150, 2158-1</t>
  </si>
  <si>
    <t>ENGL 202A 019</t>
  </si>
  <si>
    <t>TR 1205-1320, 16223-1</t>
  </si>
  <si>
    <t>BRS 502 001</t>
  </si>
  <si>
    <t>TR 1335-1450, 3792-1</t>
  </si>
  <si>
    <t>SPLED 504 001</t>
  </si>
  <si>
    <t>TR 1505-1620, 7276-1</t>
  </si>
  <si>
    <t>ANTH 216N 007L</t>
  </si>
  <si>
    <t>W 1430-1520, 25632-1</t>
  </si>
  <si>
    <t>CNED 555 001</t>
  </si>
  <si>
    <t>W 1535-1830, 7639-1</t>
  </si>
  <si>
    <t>MATH 110 002</t>
  </si>
  <si>
    <t>MTWF 0800-0850, 20972-1</t>
  </si>
  <si>
    <t>ECON 102 001</t>
  </si>
  <si>
    <t>MWF 0905-0955, 16384-1</t>
  </si>
  <si>
    <t>CHEM 210 001</t>
  </si>
  <si>
    <t>MWF 1010-1100, 21876-1</t>
  </si>
  <si>
    <t>CHEM 202 001</t>
  </si>
  <si>
    <t>MWF 1115-1205, 21827-1</t>
  </si>
  <si>
    <t>ARTH 111 001</t>
  </si>
  <si>
    <t>MW 1220-1310, 1689-1</t>
  </si>
  <si>
    <t>BISC 2 001</t>
  </si>
  <si>
    <t>MWF 1325-1415, 21924-1</t>
  </si>
  <si>
    <t>BIOL 110 002</t>
  </si>
  <si>
    <t>MWF 1430-1520, 21437-1</t>
  </si>
  <si>
    <t>MATH 110 003</t>
  </si>
  <si>
    <t>MTWF 1535-1625, 20976-1</t>
  </si>
  <si>
    <t>MATH 110 004</t>
  </si>
  <si>
    <t>MTWF 1640-1730, 20980-1</t>
  </si>
  <si>
    <t>PSYCH 100 004</t>
  </si>
  <si>
    <t>TR 0905-1020, 15715-1</t>
  </si>
  <si>
    <t>PSYCH 100 003</t>
  </si>
  <si>
    <t>TR 1035-1150, 15708-1</t>
  </si>
  <si>
    <t>COMM 370 001</t>
  </si>
  <si>
    <t>TR 1205-1320, 6697-1</t>
  </si>
  <si>
    <t>ACCTG 211 004</t>
  </si>
  <si>
    <t>TR 1335-1450, 4635-1</t>
  </si>
  <si>
    <t>ARMY 101 001L CS</t>
  </si>
  <si>
    <t>R 1535-1730, 25213-1</t>
  </si>
  <si>
    <t>ARMY 203 001L CS</t>
  </si>
  <si>
    <t>R 1535-1730, 25216-1</t>
  </si>
  <si>
    <t>ARMY 301 001L CS</t>
  </si>
  <si>
    <t>R 1535-1730, 25220-1</t>
  </si>
  <si>
    <t>ARMY 401 001L CS</t>
  </si>
  <si>
    <t>R 1535-1730, 25223-1</t>
  </si>
  <si>
    <t>CHEM 112 001</t>
  </si>
  <si>
    <t>MWF 0800-0850, 21804-1</t>
  </si>
  <si>
    <t>CHEM 112 002</t>
  </si>
  <si>
    <t>MWF 0905-0955, 21805-1</t>
  </si>
  <si>
    <t>ECON 302 002</t>
  </si>
  <si>
    <t>MWF 1010-1100, 16046-1</t>
  </si>
  <si>
    <t>ECON 102 003</t>
  </si>
  <si>
    <t>MWF 1115-1205, 16525-1</t>
  </si>
  <si>
    <t>ECON 102 004</t>
  </si>
  <si>
    <t>MWF 1325-1415, 17442-1</t>
  </si>
  <si>
    <t>CHEM 212 001</t>
  </si>
  <si>
    <t>MW 1430-1545, 21368-1</t>
  </si>
  <si>
    <t>PSYCH 100 006</t>
  </si>
  <si>
    <t>MWF 1640-1730, 15060-1</t>
  </si>
  <si>
    <t>INART 50Z 001</t>
  </si>
  <si>
    <t>TR 0905-1020, 25926-1</t>
  </si>
  <si>
    <t>BISC 4 001</t>
  </si>
  <si>
    <t>TR 1035-1150, 21682-1</t>
  </si>
  <si>
    <t>ECON 102 011</t>
  </si>
  <si>
    <t>TR 1205-1320, 16652-1</t>
  </si>
  <si>
    <t>COMM 403 001</t>
  </si>
  <si>
    <t>TR 1335-1450, 6708-1</t>
  </si>
  <si>
    <t>PSYCH 221 001</t>
  </si>
  <si>
    <t>TR 1505-1620, 15238-1</t>
  </si>
  <si>
    <t>BLAW 341 004</t>
  </si>
  <si>
    <t>TR 1635-1750, 4803-1</t>
  </si>
  <si>
    <t>ANTH 216N 001</t>
  </si>
  <si>
    <t>WF 1220-1310, 25518-1</t>
  </si>
  <si>
    <t>CHEM 110 001</t>
  </si>
  <si>
    <t>MWF 0800-0850, 22658-1</t>
  </si>
  <si>
    <t>CHEM 110 002</t>
  </si>
  <si>
    <t>MWF 0905-0955, 22674-1</t>
  </si>
  <si>
    <t>CHEM 110 003</t>
  </si>
  <si>
    <t>MWF 1010-1100, 22690-1</t>
  </si>
  <si>
    <t>CHEM 110 004</t>
  </si>
  <si>
    <t>MWF 1115-1205, 22717-1</t>
  </si>
  <si>
    <t>CHEM 110 005</t>
  </si>
  <si>
    <t>MWF 1220-1310, 22730-1</t>
  </si>
  <si>
    <t>CHEM 110 006</t>
  </si>
  <si>
    <t>MWF 1325-1415, 22745-1</t>
  </si>
  <si>
    <t>CHEM 110 007</t>
  </si>
  <si>
    <t>MWF 1430-1520, 22755-1</t>
  </si>
  <si>
    <t>CHEM 110 008</t>
  </si>
  <si>
    <t>MWF 1535-1625, 22765-1</t>
  </si>
  <si>
    <t>CHEM 110 009</t>
  </si>
  <si>
    <t>MWF 1640-1730, 22783-1</t>
  </si>
  <si>
    <t>STAT 200 005</t>
  </si>
  <si>
    <t>TR 0905-0955, 23684-1</t>
  </si>
  <si>
    <t>STAT 200 007</t>
  </si>
  <si>
    <t>TR 1035-1125, 23694-1</t>
  </si>
  <si>
    <t>ARTH 100 001</t>
  </si>
  <si>
    <t>TR 1205-1320, 1662-1</t>
  </si>
  <si>
    <t>PLSC 1 002</t>
  </si>
  <si>
    <t>TR 1335-1450, 18406-1</t>
  </si>
  <si>
    <t>PSYCH 212 001</t>
  </si>
  <si>
    <t>TR 1505-1620, 15190-1</t>
  </si>
  <si>
    <t>CHEM 110H 200</t>
  </si>
  <si>
    <t>R 1635-1750, 22907-1</t>
  </si>
  <si>
    <t>BIOL 222 001</t>
  </si>
  <si>
    <t>MWF 0800-0850, 21462-1</t>
  </si>
  <si>
    <t>PSYCH 105 001</t>
  </si>
  <si>
    <t>MWF 0905-0955, 15102-1</t>
  </si>
  <si>
    <t>ARTH 201 001</t>
  </si>
  <si>
    <t>MWF 1010-1100, 1753-1</t>
  </si>
  <si>
    <t>DANCE 100 003</t>
  </si>
  <si>
    <t>MWF 1115-1205, 28214-1</t>
  </si>
  <si>
    <t>MICRB 251 001 CS</t>
  </si>
  <si>
    <t>MWF 1220-1310, 20558-1</t>
  </si>
  <si>
    <t>BMB 251 001 CS</t>
  </si>
  <si>
    <t>MWF 1220-1310, 21914-1</t>
  </si>
  <si>
    <t>MGMT 301 001</t>
  </si>
  <si>
    <t>MWF 1325-1415, 4517-1</t>
  </si>
  <si>
    <t>ECON 102 010</t>
  </si>
  <si>
    <t>MWF 1430-1520, 16651-1</t>
  </si>
  <si>
    <t>PSYCH 100 002</t>
  </si>
  <si>
    <t>MWF 1535-1625, 15654-1</t>
  </si>
  <si>
    <t>ECON 104 001</t>
  </si>
  <si>
    <t>TR 0905-1020, 15850-1</t>
  </si>
  <si>
    <t>ECON 104 002</t>
  </si>
  <si>
    <t>TR 1035-1150, 15860-1</t>
  </si>
  <si>
    <t>ACCTG 211 003</t>
  </si>
  <si>
    <t>TR 1205-1320, 4644-1</t>
  </si>
  <si>
    <t>COMM 320 001</t>
  </si>
  <si>
    <t>TR 1335-1450, 6678-1</t>
  </si>
  <si>
    <t>PSYCH 100 005</t>
  </si>
  <si>
    <t>TR 1505-1620, 15058-1</t>
  </si>
  <si>
    <t>BA 342 002</t>
  </si>
  <si>
    <t>TR 1635-1750, 4616-1</t>
  </si>
  <si>
    <t>COMM 260W 005</t>
  </si>
  <si>
    <t>TR 1335-1450, 6849-1</t>
  </si>
  <si>
    <t>PHOTO 202 003</t>
  </si>
  <si>
    <t>TR 1535-1730, 29721-1</t>
  </si>
  <si>
    <t>COMM 420 003</t>
  </si>
  <si>
    <t>WF 1430-1545, 6949-1</t>
  </si>
  <si>
    <t>LARCH 197 001</t>
  </si>
  <si>
    <t>MW 0800-1100, 2143-1</t>
  </si>
  <si>
    <t>ENGL 128 001 CS</t>
  </si>
  <si>
    <t>MWF 1115-1205, 19099-1</t>
  </si>
  <si>
    <t>JST 128 001 CS</t>
  </si>
  <si>
    <t>MWF 1115-1205, 18026-1</t>
  </si>
  <si>
    <t>GER 128 001 CS</t>
  </si>
  <si>
    <t>MWF 1115-1205, 17715-1</t>
  </si>
  <si>
    <t>ENGL 202D 022</t>
  </si>
  <si>
    <t>MWF 1430-1520, 15889-1</t>
  </si>
  <si>
    <t>LARCH 335 001 MMP</t>
  </si>
  <si>
    <t>TR 0905-1020, 26692-1</t>
  </si>
  <si>
    <t>TR 1035-1150, 26692-2</t>
  </si>
  <si>
    <t>AFAM 100 004</t>
  </si>
  <si>
    <t>TR 1335-1450, 26559-1</t>
  </si>
  <si>
    <t>BA 411 002L</t>
  </si>
  <si>
    <t>T 1505-1620, 4845-1</t>
  </si>
  <si>
    <t>BA 411 009L</t>
  </si>
  <si>
    <t>W 1600-1715, 4852-1</t>
  </si>
  <si>
    <t>BA 411 014L</t>
  </si>
  <si>
    <t>R 1505-1620, 4857-1</t>
  </si>
  <si>
    <t>BA 411 016L</t>
  </si>
  <si>
    <t>R 1635-1750, 4859-1</t>
  </si>
  <si>
    <t>Rounded seat count</t>
  </si>
  <si>
    <t xml:space="preserve">Room S.F. </t>
  </si>
  <si>
    <t>S.F./seat</t>
  </si>
  <si>
    <t>0013000</t>
  </si>
  <si>
    <t>Boucke Bldg</t>
  </si>
  <si>
    <t>0013000-3</t>
  </si>
  <si>
    <t>3</t>
  </si>
  <si>
    <t>0013000-3-322</t>
  </si>
  <si>
    <t>University Park</t>
  </si>
  <si>
    <t>UP</t>
  </si>
  <si>
    <t>1</t>
  </si>
  <si>
    <t>2</t>
  </si>
  <si>
    <t>0013000-3-323</t>
  </si>
  <si>
    <t>0038000</t>
  </si>
  <si>
    <t>Huck Life Sciences Bldg</t>
  </si>
  <si>
    <t>0038000-G</t>
  </si>
  <si>
    <t>G</t>
  </si>
  <si>
    <t>0038000-G-008</t>
  </si>
  <si>
    <t>0121000</t>
  </si>
  <si>
    <t>Patterson Bldg</t>
  </si>
  <si>
    <t>0121000-4</t>
  </si>
  <si>
    <t>4</t>
  </si>
  <si>
    <t>0121000-4-401</t>
  </si>
  <si>
    <t>0403000</t>
  </si>
  <si>
    <t>Pond Lab</t>
  </si>
  <si>
    <t>0403000-1</t>
  </si>
  <si>
    <t>0403000-1-123</t>
  </si>
  <si>
    <t>0014000</t>
  </si>
  <si>
    <t>Wagner Bldg</t>
  </si>
  <si>
    <t>0014000-3</t>
  </si>
  <si>
    <t>0014000-3-320</t>
  </si>
  <si>
    <t>0108000</t>
  </si>
  <si>
    <t>Ferguson Bldg</t>
  </si>
  <si>
    <t>0108000-1</t>
  </si>
  <si>
    <t>0108000-1-103</t>
  </si>
  <si>
    <t>0108000-B</t>
  </si>
  <si>
    <t>B</t>
  </si>
  <si>
    <t>0108000-B-003</t>
  </si>
  <si>
    <t>0601000</t>
  </si>
  <si>
    <t>Burrowes Bldg</t>
  </si>
  <si>
    <t>0601000-G</t>
  </si>
  <si>
    <t>0601000-G-026</t>
  </si>
  <si>
    <t>0757000</t>
  </si>
  <si>
    <t>Stuckeman Family Building</t>
  </si>
  <si>
    <t>0757000-1</t>
  </si>
  <si>
    <t>0757000-1-143</t>
  </si>
  <si>
    <t>0039000</t>
  </si>
  <si>
    <t>Westgate Building</t>
  </si>
  <si>
    <t>0039000-2</t>
  </si>
  <si>
    <t>0039000-2-W219</t>
  </si>
  <si>
    <t>0503000</t>
  </si>
  <si>
    <t>Deike Building</t>
  </si>
  <si>
    <t>0503000-G</t>
  </si>
  <si>
    <t>0503000-G-008</t>
  </si>
  <si>
    <t>0503000-G-010</t>
  </si>
  <si>
    <t>0651000</t>
  </si>
  <si>
    <t>Henderson Bldg</t>
  </si>
  <si>
    <t>0651000-G</t>
  </si>
  <si>
    <t>0651000-G-001</t>
  </si>
  <si>
    <t>0013000-3-308</t>
  </si>
  <si>
    <t>0013000-3-309</t>
  </si>
  <si>
    <t>0301000</t>
  </si>
  <si>
    <t>Sackett Bldg</t>
  </si>
  <si>
    <t>0301000-3</t>
  </si>
  <si>
    <t>0301000-3-327</t>
  </si>
  <si>
    <t>0502000</t>
  </si>
  <si>
    <t>Hosler Building</t>
  </si>
  <si>
    <t>0502000-2</t>
  </si>
  <si>
    <t>0502000-2-218</t>
  </si>
  <si>
    <t>0014000-1</t>
  </si>
  <si>
    <t>0014000-1-116</t>
  </si>
  <si>
    <t>0023001</t>
  </si>
  <si>
    <t>Business Bldg</t>
  </si>
  <si>
    <t>0023001-2</t>
  </si>
  <si>
    <t>0023001-2-215</t>
  </si>
  <si>
    <t>0035000</t>
  </si>
  <si>
    <t>Earth and Eng Sciences</t>
  </si>
  <si>
    <t>0035000-1</t>
  </si>
  <si>
    <t>0035000-1-120</t>
  </si>
  <si>
    <t>0038000-G-006</t>
  </si>
  <si>
    <t>0039000-2-E210</t>
  </si>
  <si>
    <t>0040000</t>
  </si>
  <si>
    <t>Thomas Bldg</t>
  </si>
  <si>
    <t>0040000-1</t>
  </si>
  <si>
    <t>0040000-1-113</t>
  </si>
  <si>
    <t>0107000</t>
  </si>
  <si>
    <t>Borland Bldg</t>
  </si>
  <si>
    <t>0107000-1</t>
  </si>
  <si>
    <t>0107000-1-118</t>
  </si>
  <si>
    <t>0107000-2</t>
  </si>
  <si>
    <t>0107000-2-242</t>
  </si>
  <si>
    <t>0113000</t>
  </si>
  <si>
    <t>Forest Resources Building</t>
  </si>
  <si>
    <t>0113000-1</t>
  </si>
  <si>
    <t>0113000-1-105</t>
  </si>
  <si>
    <t>0114000</t>
  </si>
  <si>
    <t>Ag Engineering</t>
  </si>
  <si>
    <t>0114000-1</t>
  </si>
  <si>
    <t>0114000-1-115</t>
  </si>
  <si>
    <t>0315000</t>
  </si>
  <si>
    <t>Elec Eng East</t>
  </si>
  <si>
    <t>0315000-1</t>
  </si>
  <si>
    <t>0315000-1-101</t>
  </si>
  <si>
    <t>0401000</t>
  </si>
  <si>
    <t>Osmond Lab</t>
  </si>
  <si>
    <t>0401000-2</t>
  </si>
  <si>
    <t>0401000-2-216</t>
  </si>
  <si>
    <t>0503000-G-002</t>
  </si>
  <si>
    <t>0503000-G-004</t>
  </si>
  <si>
    <t>0503000-G-025</t>
  </si>
  <si>
    <t>0602000</t>
  </si>
  <si>
    <t>Chambers Bldg</t>
  </si>
  <si>
    <t>0602000-2</t>
  </si>
  <si>
    <t>0602000-2-202</t>
  </si>
  <si>
    <t>0603000</t>
  </si>
  <si>
    <t>Rackley Building</t>
  </si>
  <si>
    <t>0603000-1</t>
  </si>
  <si>
    <t>0603000-1-107</t>
  </si>
  <si>
    <t>0603000-3</t>
  </si>
  <si>
    <t>0603000-3-303</t>
  </si>
  <si>
    <t>0605000</t>
  </si>
  <si>
    <t>CEDAR Building</t>
  </si>
  <si>
    <t>0605000-1</t>
  </si>
  <si>
    <t>0605000-1-124</t>
  </si>
  <si>
    <t>0701000</t>
  </si>
  <si>
    <t>Sparks Bldg</t>
  </si>
  <si>
    <t>0701000-G</t>
  </si>
  <si>
    <t>0701000-G-001</t>
  </si>
  <si>
    <t>0701000-G-002</t>
  </si>
  <si>
    <t>0751000</t>
  </si>
  <si>
    <t>Theatre Bldg</t>
  </si>
  <si>
    <t>0751000-2</t>
  </si>
  <si>
    <t>0751000-2-234</t>
  </si>
  <si>
    <t>0752000</t>
  </si>
  <si>
    <t>Music Bldg</t>
  </si>
  <si>
    <t>0752000-1</t>
  </si>
  <si>
    <t>0752000-1-100</t>
  </si>
  <si>
    <t>UP GPC Capacity at 6' Physical Spacing</t>
  </si>
  <si>
    <t>Effective Applied Percentages</t>
  </si>
  <si>
    <t>0-19</t>
  </si>
  <si>
    <t>Seats</t>
  </si>
  <si>
    <t>%</t>
  </si>
  <si>
    <t>20-24</t>
  </si>
  <si>
    <t>25-29</t>
  </si>
  <si>
    <t>30-44</t>
  </si>
  <si>
    <t>45-50</t>
  </si>
  <si>
    <t>51-79</t>
  </si>
  <si>
    <t>80-149</t>
  </si>
  <si>
    <t>150-261</t>
  </si>
  <si>
    <t>314-726</t>
  </si>
  <si>
    <t>Avg. s.f./</t>
  </si>
  <si>
    <t>Calculated Count</t>
  </si>
  <si>
    <t>Penn State University - OPP/PDP Space Mangement</t>
  </si>
  <si>
    <t>5/14/2020 (rev.)</t>
  </si>
  <si>
    <t>Formal Name</t>
  </si>
  <si>
    <t>215 Boucke</t>
  </si>
  <si>
    <t>303 Boucke</t>
  </si>
  <si>
    <t>305 Boucke</t>
  </si>
  <si>
    <t>106 Boucke</t>
  </si>
  <si>
    <t>302 Boucke</t>
  </si>
  <si>
    <t>301 Boucke</t>
  </si>
  <si>
    <t>322 Boucke</t>
  </si>
  <si>
    <t>323 Boucke</t>
  </si>
  <si>
    <t>105 Ag Sci Ind</t>
  </si>
  <si>
    <t>308 Boucke</t>
  </si>
  <si>
    <t>309 Boucke</t>
  </si>
  <si>
    <t>306 Boucke</t>
  </si>
  <si>
    <t>304 Boucke</t>
  </si>
  <si>
    <t>312 Boucke</t>
  </si>
  <si>
    <t>317 Boucke</t>
  </si>
  <si>
    <t>109 Boucke</t>
  </si>
  <si>
    <t>307 Boucke</t>
  </si>
  <si>
    <t>311 Boucke</t>
  </si>
  <si>
    <t>111 Boucke</t>
  </si>
  <si>
    <t>214 Boucke</t>
  </si>
  <si>
    <t>101 Ag Sci Ind</t>
  </si>
  <si>
    <t>011 Ag Sci Ind</t>
  </si>
  <si>
    <t>106 Ag Sci Ind</t>
  </si>
  <si>
    <t>107 Ag Sci Ind</t>
  </si>
  <si>
    <t>110 Ag Sci Ind</t>
  </si>
  <si>
    <t>016 Ag Sci Ind</t>
  </si>
  <si>
    <t>202 Leonhard</t>
  </si>
  <si>
    <t>203 Leonhard</t>
  </si>
  <si>
    <t>101 Leonhard</t>
  </si>
  <si>
    <t>103 Leonhard</t>
  </si>
  <si>
    <t>102 Leonhard</t>
  </si>
  <si>
    <t>337 Deike</t>
  </si>
  <si>
    <t>002 Deike</t>
  </si>
  <si>
    <t>004 Deike</t>
  </si>
  <si>
    <t>025 Deike</t>
  </si>
  <si>
    <t>341 Deike</t>
  </si>
  <si>
    <t>022 Deike</t>
  </si>
  <si>
    <t>232 BBH</t>
  </si>
  <si>
    <t>104 BBH</t>
  </si>
  <si>
    <t>103 BBH</t>
  </si>
  <si>
    <t>022 BBH</t>
  </si>
  <si>
    <t>320 Sackett</t>
  </si>
  <si>
    <t>327 Sackett</t>
  </si>
  <si>
    <t>120 Sackett</t>
  </si>
  <si>
    <t>113 Sackett</t>
  </si>
  <si>
    <t>118 Sackett</t>
  </si>
  <si>
    <t>318 Sackett</t>
  </si>
  <si>
    <t>207 Sackett</t>
  </si>
  <si>
    <t>324 Sackett</t>
  </si>
  <si>
    <t>325 Sackett</t>
  </si>
  <si>
    <t>110 Sackett</t>
  </si>
  <si>
    <t>111 Sackett</t>
  </si>
  <si>
    <t>112 Sackett</t>
  </si>
  <si>
    <t>109 Sackett</t>
  </si>
  <si>
    <t>309 Sackett</t>
  </si>
  <si>
    <t>106 Sackett</t>
  </si>
  <si>
    <t>107 Sackett</t>
  </si>
  <si>
    <t>204 Sackett</t>
  </si>
  <si>
    <t>322 Sackett</t>
  </si>
  <si>
    <t>117 Sackett</t>
  </si>
  <si>
    <t>319 Sackett</t>
  </si>
  <si>
    <t>203 Sackett</t>
  </si>
  <si>
    <t>108 Sackett</t>
  </si>
  <si>
    <t>N205 Millennium Sci</t>
  </si>
  <si>
    <t>025 Burrowes</t>
  </si>
  <si>
    <t>026 Burrowes</t>
  </si>
  <si>
    <t>008 Huck Life Sci</t>
  </si>
  <si>
    <t>006 Huck Life Sci</t>
  </si>
  <si>
    <t>010 Huck Life Sci</t>
  </si>
  <si>
    <t>012 Huck Life Sci</t>
  </si>
  <si>
    <t>014 Huck Life Sci</t>
  </si>
  <si>
    <t>301D Huck Life Sci</t>
  </si>
  <si>
    <t>005 Huck Life Sci</t>
  </si>
  <si>
    <t>007 Huck Life Sci</t>
  </si>
  <si>
    <t>009 Huck Life Sci</t>
  </si>
  <si>
    <t>011 Huck Life Sci</t>
  </si>
  <si>
    <t>013 Huck Life Sci</t>
  </si>
  <si>
    <t>004 Huck Life Sci</t>
  </si>
  <si>
    <t>100 Huck Life Sci</t>
  </si>
  <si>
    <t>401 Patterson</t>
  </si>
  <si>
    <t>304 Patterson</t>
  </si>
  <si>
    <t>123 Pond</t>
  </si>
  <si>
    <t>122 Pond</t>
  </si>
  <si>
    <t>320 Wagner</t>
  </si>
  <si>
    <t>116 Wagner</t>
  </si>
  <si>
    <t>105 Wagner</t>
  </si>
  <si>
    <t>115 Wagner</t>
  </si>
  <si>
    <t>101 Wagner</t>
  </si>
  <si>
    <t>206 Wagner</t>
  </si>
  <si>
    <t>303 Wagner</t>
  </si>
  <si>
    <t>115A Wagner</t>
  </si>
  <si>
    <t>201 Wagner</t>
  </si>
  <si>
    <t>214 Wagner</t>
  </si>
  <si>
    <t>304 Wagner</t>
  </si>
  <si>
    <t>316 Wagner</t>
  </si>
  <si>
    <t>305 Wagner</t>
  </si>
  <si>
    <t>317 Wagner</t>
  </si>
  <si>
    <t>003 Feruson</t>
  </si>
  <si>
    <t>103 Ferguson</t>
  </si>
  <si>
    <t>001 Henderson</t>
  </si>
  <si>
    <t>014 Henderson</t>
  </si>
  <si>
    <t>018 Henderson</t>
  </si>
  <si>
    <t>108 Henderson</t>
  </si>
  <si>
    <t>117 Henderson</t>
  </si>
  <si>
    <t>143 Stuckeman</t>
  </si>
  <si>
    <t>144 Stuckeman</t>
  </si>
  <si>
    <t>W219 Westgate</t>
  </si>
  <si>
    <t>E210 Westgate</t>
  </si>
  <si>
    <t>E201 Westgate</t>
  </si>
  <si>
    <t>E206 Westgate</t>
  </si>
  <si>
    <t>E205 Westgate</t>
  </si>
  <si>
    <t>W201 Westgate</t>
  </si>
  <si>
    <t>218 Hosler</t>
  </si>
  <si>
    <t>218A Hosler</t>
  </si>
  <si>
    <t>026 Hosler</t>
  </si>
  <si>
    <t>215 Business</t>
  </si>
  <si>
    <t>105 Business</t>
  </si>
  <si>
    <t>008 Business</t>
  </si>
  <si>
    <t>009 Business</t>
  </si>
  <si>
    <t>010 Business</t>
  </si>
  <si>
    <t>103 Business</t>
  </si>
  <si>
    <t>206 Business</t>
  </si>
  <si>
    <t>110 Business</t>
  </si>
  <si>
    <t>104 Business</t>
  </si>
  <si>
    <t>102 Business</t>
  </si>
  <si>
    <t>107 Business</t>
  </si>
  <si>
    <t>006 Business</t>
  </si>
  <si>
    <t>208 Business</t>
  </si>
  <si>
    <t>002 Business</t>
  </si>
  <si>
    <t>003 Business</t>
  </si>
  <si>
    <t>004 Business</t>
  </si>
  <si>
    <t>005 Business</t>
  </si>
  <si>
    <t>108 Business</t>
  </si>
  <si>
    <t>106 Business</t>
  </si>
  <si>
    <t>007 Business</t>
  </si>
  <si>
    <t>120 Earth &amp; Eng Sci</t>
  </si>
  <si>
    <t>118 Earth &amp; Eng Sci</t>
  </si>
  <si>
    <t>116 Earth &amp; Eng Sci</t>
  </si>
  <si>
    <t>119 Earth &amp; Eng Sci</t>
  </si>
  <si>
    <t>121 Earth &amp; Eng Sci</t>
  </si>
  <si>
    <t>114 Earth &amp; Eng Sci</t>
  </si>
  <si>
    <t>113 Thomas</t>
  </si>
  <si>
    <t>118 Thomas</t>
  </si>
  <si>
    <t>101 Thomas</t>
  </si>
  <si>
    <t>216 Thomas</t>
  </si>
  <si>
    <t>110 Thomas</t>
  </si>
  <si>
    <t>111 Thomas</t>
  </si>
  <si>
    <t>112 Thomas</t>
  </si>
  <si>
    <t>117 Thomas</t>
  </si>
  <si>
    <t>119 Thomas</t>
  </si>
  <si>
    <t>125 Thomas</t>
  </si>
  <si>
    <t>222 Thomas</t>
  </si>
  <si>
    <t>223 Thomas</t>
  </si>
  <si>
    <t>124 Thomas</t>
  </si>
  <si>
    <t>120 Thomas</t>
  </si>
  <si>
    <t>121 Thomas</t>
  </si>
  <si>
    <t>218 Thomas</t>
  </si>
  <si>
    <t>219 Thomas</t>
  </si>
  <si>
    <t>207 Thomas</t>
  </si>
  <si>
    <t>208 Thomas</t>
  </si>
  <si>
    <t>209 Thomas</t>
  </si>
  <si>
    <t>210 Thomas</t>
  </si>
  <si>
    <t>217 Thomas</t>
  </si>
  <si>
    <t>122 Thomas</t>
  </si>
  <si>
    <t>220 Thomas</t>
  </si>
  <si>
    <t>215 Thomas</t>
  </si>
  <si>
    <t>104 Thomas</t>
  </si>
  <si>
    <t>201 Thomas</t>
  </si>
  <si>
    <t>102 Thomas</t>
  </si>
  <si>
    <t>100 Thomas</t>
  </si>
  <si>
    <t>118 Borland</t>
  </si>
  <si>
    <t>242 Borland</t>
  </si>
  <si>
    <t>117 Borland</t>
  </si>
  <si>
    <t>110 Borland</t>
  </si>
  <si>
    <t>112 Borland</t>
  </si>
  <si>
    <t>111 Borland</t>
  </si>
  <si>
    <t>116 Borland</t>
  </si>
  <si>
    <t>105 Forest Resources</t>
  </si>
  <si>
    <t>001 Forest Resources</t>
  </si>
  <si>
    <t>102 Forest Resources</t>
  </si>
  <si>
    <t>104 Forest Resources</t>
  </si>
  <si>
    <t>417 Forest Resources</t>
  </si>
  <si>
    <t>106 Forest Resources</t>
  </si>
  <si>
    <t>107 Forest Resources</t>
  </si>
  <si>
    <t>112 Forest Resources</t>
  </si>
  <si>
    <t>115 Ag Engineering</t>
  </si>
  <si>
    <t>121 Ag Engineering</t>
  </si>
  <si>
    <t>261 Ag Engineering</t>
  </si>
  <si>
    <t>113 Ag Engineering</t>
  </si>
  <si>
    <t>101 Elec Eng East</t>
  </si>
  <si>
    <t>132 Elec Eng East</t>
  </si>
  <si>
    <t>123 Elec Eng East</t>
  </si>
  <si>
    <t>216 Osmond</t>
  </si>
  <si>
    <t>202 Osmond</t>
  </si>
  <si>
    <t>104 Osmond</t>
  </si>
  <si>
    <t>117 Osmond</t>
  </si>
  <si>
    <t>113 Osmond</t>
  </si>
  <si>
    <t>116 Osmond</t>
  </si>
  <si>
    <t>201 Osmond</t>
  </si>
  <si>
    <t>115 Osmond</t>
  </si>
  <si>
    <t>101 Osmond</t>
  </si>
  <si>
    <t>105 Osmond</t>
  </si>
  <si>
    <t>109 Osmond</t>
  </si>
  <si>
    <t>110 Osmond</t>
  </si>
  <si>
    <t>112 Osmond</t>
  </si>
  <si>
    <t>207 Osmond</t>
  </si>
  <si>
    <t>103 Osmond</t>
  </si>
  <si>
    <t>106 Osmond</t>
  </si>
  <si>
    <t>119 Osmond</t>
  </si>
  <si>
    <t>202 Chambers</t>
  </si>
  <si>
    <t>205 Chambers</t>
  </si>
  <si>
    <t>105 Chambers</t>
  </si>
  <si>
    <t>113A Chambers</t>
  </si>
  <si>
    <t>209 Chambers</t>
  </si>
  <si>
    <t>210 Chambers</t>
  </si>
  <si>
    <t>104 Chambers</t>
  </si>
  <si>
    <t>208 Chambers</t>
  </si>
  <si>
    <t>106 Chambers</t>
  </si>
  <si>
    <t>111 Chambers</t>
  </si>
  <si>
    <t>108 Chambers</t>
  </si>
  <si>
    <t>112 Chambers</t>
  </si>
  <si>
    <t>107 Rackley</t>
  </si>
  <si>
    <t>303 Rackley</t>
  </si>
  <si>
    <t>103 Rackley</t>
  </si>
  <si>
    <t>403 Rackley</t>
  </si>
  <si>
    <t>105 Rackley</t>
  </si>
  <si>
    <t>104 Rackley</t>
  </si>
  <si>
    <t>124 CEDAR</t>
  </si>
  <si>
    <t>134 CEDAR</t>
  </si>
  <si>
    <t>001 Sparks</t>
  </si>
  <si>
    <t>002 Sparks</t>
  </si>
  <si>
    <t>309 Sparks</t>
  </si>
  <si>
    <t>006 Sparks</t>
  </si>
  <si>
    <t>009 Sparks</t>
  </si>
  <si>
    <t>010 Sparks</t>
  </si>
  <si>
    <t>121 Sparks</t>
  </si>
  <si>
    <t>230 Theatre Bldg</t>
  </si>
  <si>
    <t>234 Theatre Bldg</t>
  </si>
  <si>
    <t>100 Music</t>
  </si>
  <si>
    <t>117 Music</t>
  </si>
  <si>
    <t>115 Music</t>
  </si>
  <si>
    <t>202 Ferguson</t>
  </si>
  <si>
    <t>111 Ferguson</t>
  </si>
  <si>
    <t>105 Ferguson</t>
  </si>
  <si>
    <t>210 Ferguson</t>
  </si>
  <si>
    <t>205 Ferguson</t>
  </si>
  <si>
    <t>005 Ferguson</t>
  </si>
  <si>
    <t>317 Nursing</t>
  </si>
  <si>
    <t>319 Nursing</t>
  </si>
  <si>
    <t>149 Nursing</t>
  </si>
  <si>
    <t>211 Nursing</t>
  </si>
  <si>
    <t>316 Nursing</t>
  </si>
  <si>
    <t>323 Nursing</t>
  </si>
  <si>
    <t>322 Nursing</t>
  </si>
  <si>
    <t>101 Elec Eng West</t>
  </si>
  <si>
    <t>116 Elec Eng West</t>
  </si>
  <si>
    <t>117 Elec Eng West</t>
  </si>
  <si>
    <t>202 Elec Eng West</t>
  </si>
  <si>
    <t>103 Elec Eng West</t>
  </si>
  <si>
    <t>105 Elec Eng West</t>
  </si>
  <si>
    <t>107 Elec Eng West</t>
  </si>
  <si>
    <t>109 Elec Eng West</t>
  </si>
  <si>
    <t>201 Elec Eng West</t>
  </si>
  <si>
    <t>225 Elec Eng West</t>
  </si>
  <si>
    <t>203 Elec Eng West</t>
  </si>
  <si>
    <t>112 Keller</t>
  </si>
  <si>
    <t>113 Keller</t>
  </si>
  <si>
    <t>114 Keller</t>
  </si>
  <si>
    <t>115 Keller</t>
  </si>
  <si>
    <t>210 Keller</t>
  </si>
  <si>
    <t>211 Keller</t>
  </si>
  <si>
    <t>104 Keller</t>
  </si>
  <si>
    <t>206 Hammond</t>
  </si>
  <si>
    <t>207 Hammond</t>
  </si>
  <si>
    <t>209 Hammond</t>
  </si>
  <si>
    <t>212 Hammond</t>
  </si>
  <si>
    <t>214 Hammond</t>
  </si>
  <si>
    <t>217 Hammond</t>
  </si>
  <si>
    <t>215 Hammond</t>
  </si>
  <si>
    <t>221 Hammond</t>
  </si>
  <si>
    <t>219 Hammond</t>
  </si>
  <si>
    <t>220 Hammond</t>
  </si>
  <si>
    <t>171 Willard</t>
  </si>
  <si>
    <t>174 Willard</t>
  </si>
  <si>
    <t>271 Willard</t>
  </si>
  <si>
    <t>369 Willard</t>
  </si>
  <si>
    <t>071 Willard</t>
  </si>
  <si>
    <t>269 Willard</t>
  </si>
  <si>
    <t>270 Willard</t>
  </si>
  <si>
    <t>268 Willard</t>
  </si>
  <si>
    <t>370 Willard</t>
  </si>
  <si>
    <t>169 Willard</t>
  </si>
  <si>
    <t>167 Willard</t>
  </si>
  <si>
    <t>151 Willard</t>
  </si>
  <si>
    <t>251 Willard</t>
  </si>
  <si>
    <t>067 Willard</t>
  </si>
  <si>
    <t>173 Willard</t>
  </si>
  <si>
    <t>351 Willard</t>
  </si>
  <si>
    <t>265 Willard</t>
  </si>
  <si>
    <t>365 Willard</t>
  </si>
  <si>
    <t>069 Willard</t>
  </si>
  <si>
    <t>371 Willard</t>
  </si>
  <si>
    <t>165 Willard</t>
  </si>
  <si>
    <t>367 Willard</t>
  </si>
  <si>
    <t>373 Willard</t>
  </si>
  <si>
    <t>064 Willard</t>
  </si>
  <si>
    <t>267 Willard</t>
  </si>
  <si>
    <t>075 Willard</t>
  </si>
  <si>
    <t>258 Willard</t>
  </si>
  <si>
    <t>273 Willard</t>
  </si>
  <si>
    <t>260 Willard</t>
  </si>
  <si>
    <t>073 Willard</t>
  </si>
  <si>
    <t>358 Willard</t>
  </si>
  <si>
    <t>360 Willard</t>
  </si>
  <si>
    <t>060 Willard</t>
  </si>
  <si>
    <t>062 Willard</t>
  </si>
  <si>
    <t>158 Willard</t>
  </si>
  <si>
    <t>160 Willard</t>
  </si>
  <si>
    <t>262 Willard</t>
  </si>
  <si>
    <t>362 Willard</t>
  </si>
  <si>
    <t>162 Willard</t>
  </si>
  <si>
    <t>110 Mateer</t>
  </si>
  <si>
    <t>118 Mateer</t>
  </si>
  <si>
    <t>117 Mateer</t>
  </si>
  <si>
    <t>011 Mateer</t>
  </si>
  <si>
    <t>120 Moore</t>
  </si>
  <si>
    <t>127 Moore</t>
  </si>
  <si>
    <t>202 Ford</t>
  </si>
  <si>
    <t>201 Ford</t>
  </si>
  <si>
    <t>207 Ford</t>
  </si>
  <si>
    <t>208 Ford</t>
  </si>
  <si>
    <t>808 Ford</t>
  </si>
  <si>
    <t>107 Eng Unit B</t>
  </si>
  <si>
    <t>112 Eng Unit B</t>
  </si>
  <si>
    <t>211 Davey</t>
  </si>
  <si>
    <t>009 Walker</t>
  </si>
  <si>
    <t>110 Walker</t>
  </si>
  <si>
    <t>101 Walker</t>
  </si>
  <si>
    <t>103 Walker</t>
  </si>
  <si>
    <t>105 Walker</t>
  </si>
  <si>
    <t>124 Walker</t>
  </si>
  <si>
    <t>012 Walker</t>
  </si>
  <si>
    <t>109 Walker</t>
  </si>
  <si>
    <t>112 Walker</t>
  </si>
  <si>
    <t>353 Health &amp; Hum Dev</t>
  </si>
  <si>
    <t>256 Health &amp; Hum Dev</t>
  </si>
  <si>
    <t>255 Health &amp; Hum Dev</t>
  </si>
  <si>
    <t>359 Health &amp; Hum Dev</t>
  </si>
  <si>
    <t>005 Health &amp; Hum Dev</t>
  </si>
  <si>
    <t>254 Health &amp; Hum Dev</t>
  </si>
  <si>
    <t>350 Health &amp; Hum Dev</t>
  </si>
  <si>
    <t>E302 Paterno</t>
  </si>
  <si>
    <t>216 Boucke</t>
  </si>
  <si>
    <t>107 Carpenter</t>
  </si>
  <si>
    <t>202 Carpenter</t>
  </si>
  <si>
    <t>015 Tyson</t>
  </si>
  <si>
    <t>111 Tyson</t>
  </si>
  <si>
    <t>108 Tyson</t>
  </si>
  <si>
    <t>109 CBEB</t>
  </si>
  <si>
    <t>113 CBEB</t>
  </si>
  <si>
    <t>213 Buckhout</t>
  </si>
  <si>
    <t>112 Buckhout</t>
  </si>
  <si>
    <t>211 Hallowell</t>
  </si>
  <si>
    <t>101 Althouse</t>
  </si>
  <si>
    <t>112 Boucke</t>
  </si>
  <si>
    <t>106 Wartik</t>
  </si>
  <si>
    <t>107 Wartik</t>
  </si>
  <si>
    <t>105 Wartik</t>
  </si>
  <si>
    <t>108 Wartik</t>
  </si>
  <si>
    <t>110 Wartik</t>
  </si>
  <si>
    <t>111 Wartik</t>
  </si>
  <si>
    <t>215 Armsby</t>
  </si>
  <si>
    <t>133 Food Sci</t>
  </si>
  <si>
    <t>102 Chemistry</t>
  </si>
  <si>
    <t>114 Steidle</t>
  </si>
  <si>
    <t>008 Mueller</t>
  </si>
  <si>
    <t>135 Reber</t>
  </si>
  <si>
    <t>113 Carnegie</t>
  </si>
  <si>
    <t>129 Waring</t>
  </si>
  <si>
    <t>101 Chambers</t>
  </si>
  <si>
    <t>112 Kern</t>
  </si>
  <si>
    <t>108 Forum</t>
  </si>
  <si>
    <t>102 Forum</t>
  </si>
  <si>
    <t>105 Forum</t>
  </si>
  <si>
    <t>111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</si>
</sst>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</font>
    <font>
      <b/>
      <i/>
      <sz val="10"/>
      <name val="Arial"/>
    </font>
    <font>
      <b/>
      <i/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  <fill>
      <patternFill patternType="solid">
        <fgColor rgb="FFEEECE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8" fillId="33" borderId="0" xfId="0" applyFont="1" applyFill="1"/>
    <xf numFmtId="0" fontId="0" fillId="34" borderId="0" xfId="0" applyFill="1"/>
    <xf numFmtId="0" fontId="19" fillId="34" borderId="0" xfId="0" applyFont="1" applyFill="1" applyAlignment="1">
      <alignment horizontal="right" wrapText="1"/>
    </xf>
    <xf numFmtId="0" fontId="19" fillId="34" borderId="0" xfId="0" applyFont="1" applyFill="1" applyAlignment="1">
      <alignment wrapText="1"/>
    </xf>
    <xf numFmtId="164" fontId="0" fillId="0" borderId="0" xfId="0" applyNumberFormat="1"/>
    <xf numFmtId="0" fontId="19" fillId="34" borderId="0" xfId="0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20" fillId="34" borderId="0" xfId="0" applyFont="1" applyFill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3" fontId="0" fillId="0" borderId="0" xfId="42" applyFont="1"/>
    <xf numFmtId="0" fontId="0" fillId="34" borderId="10" xfId="0" applyFill="1" applyBorder="1"/>
    <xf numFmtId="0" fontId="0" fillId="0" borderId="10" xfId="0" applyBorder="1"/>
    <xf numFmtId="1" fontId="0" fillId="0" borderId="10" xfId="0" applyNumberFormat="1" applyBorder="1" applyAlignment="1">
      <alignment horizontal="center"/>
    </xf>
    <xf numFmtId="0" fontId="21" fillId="34" borderId="0" xfId="0" applyFont="1" applyFill="1"/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/>
    <xf numFmtId="0" fontId="0" fillId="0" borderId="11" xfId="0" applyBorder="1" applyAlignment="1">
      <alignment horizontal="center"/>
    </xf>
    <xf numFmtId="1" fontId="16" fillId="0" borderId="0" xfId="0" applyNumberFormat="1" applyFont="1" applyFill="1" applyBorder="1"/>
    <xf numFmtId="1" fontId="16" fillId="0" borderId="0" xfId="0" applyNumberFormat="1" applyFont="1"/>
    <xf numFmtId="0" fontId="22" fillId="34" borderId="0" xfId="0" applyFont="1" applyFill="1"/>
    <xf numFmtId="0" fontId="0" fillId="34" borderId="0" xfId="0" applyFill="1" applyBorder="1"/>
    <xf numFmtId="0" fontId="19" fillId="34" borderId="0" xfId="0" applyFont="1" applyFill="1" applyBorder="1" applyAlignment="1">
      <alignment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showGridLines="0" workbookViewId="0"/>
  </sheetViews>
  <sheetFormatPr defaultRowHeight="14.5" x14ac:dyDescent="0.35"/>
  <cols>
    <col min="1" max="1" width="9.54296875" bestFit="1" customWidth="1"/>
    <col min="2" max="2" width="28.54296875" bestFit="1" customWidth="1"/>
    <col min="3" max="3" width="57.1796875" bestFit="1" customWidth="1"/>
  </cols>
  <sheetData>
    <row r="1" spans="1:3" x14ac:dyDescent="0.35">
      <c r="A1" t="s">
        <v>0</v>
      </c>
    </row>
    <row r="2" spans="1:3" ht="18" x14ac:dyDescent="0.4">
      <c r="A2" t="s">
        <v>0</v>
      </c>
      <c r="B2" s="1" t="s">
        <v>1</v>
      </c>
      <c r="C2" s="1" t="s">
        <v>2</v>
      </c>
    </row>
    <row r="3" spans="1:3" x14ac:dyDescent="0.35">
      <c r="A3" t="s">
        <v>0</v>
      </c>
      <c r="B3" s="2" t="s">
        <v>3</v>
      </c>
      <c r="C3" s="2" t="s">
        <v>4</v>
      </c>
    </row>
    <row r="4" spans="1:3" x14ac:dyDescent="0.35">
      <c r="A4" t="s">
        <v>0</v>
      </c>
      <c r="B4" s="2" t="s">
        <v>5</v>
      </c>
      <c r="C4" s="2" t="s">
        <v>6</v>
      </c>
    </row>
    <row r="5" spans="1:3" x14ac:dyDescent="0.35">
      <c r="A5" t="s">
        <v>0</v>
      </c>
      <c r="B5" s="2" t="s">
        <v>7</v>
      </c>
      <c r="C5" s="2" t="s">
        <v>8</v>
      </c>
    </row>
    <row r="6" spans="1:3" x14ac:dyDescent="0.35">
      <c r="A6" t="s">
        <v>0</v>
      </c>
      <c r="B6" s="2" t="s">
        <v>9</v>
      </c>
      <c r="C6" s="2" t="s">
        <v>10</v>
      </c>
    </row>
    <row r="7" spans="1:3" x14ac:dyDescent="0.35">
      <c r="A7" t="s">
        <v>0</v>
      </c>
      <c r="B7" s="2" t="s">
        <v>11</v>
      </c>
      <c r="C7" s="2" t="s">
        <v>12</v>
      </c>
    </row>
    <row r="8" spans="1:3" x14ac:dyDescent="0.35">
      <c r="A8" t="s">
        <v>0</v>
      </c>
      <c r="B8" s="2" t="s">
        <v>13</v>
      </c>
      <c r="C8" s="2" t="s">
        <v>14</v>
      </c>
    </row>
    <row r="9" spans="1:3" x14ac:dyDescent="0.35">
      <c r="A9" t="s">
        <v>0</v>
      </c>
      <c r="B9" s="2" t="s">
        <v>15</v>
      </c>
      <c r="C9" s="2" t="s">
        <v>16</v>
      </c>
    </row>
    <row r="10" spans="1:3" x14ac:dyDescent="0.35">
      <c r="A10" t="s">
        <v>0</v>
      </c>
      <c r="B10" s="2" t="s">
        <v>17</v>
      </c>
      <c r="C10" s="2" t="s">
        <v>18</v>
      </c>
    </row>
    <row r="11" spans="1:3" x14ac:dyDescent="0.35">
      <c r="A11" t="s">
        <v>0</v>
      </c>
      <c r="B11" s="2" t="s">
        <v>19</v>
      </c>
      <c r="C11" s="2" t="s">
        <v>20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99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H393" sqref="H393"/>
      <selection pane="bottomRight" activeCell="AJ13" sqref="AJ13"/>
    </sheetView>
  </sheetViews>
  <sheetFormatPr defaultRowHeight="14.5" x14ac:dyDescent="0.35"/>
  <cols>
    <col min="1" max="1" width="19" style="2" customWidth="1"/>
    <col min="2" max="2" width="20.1796875" style="2" bestFit="1" customWidth="1"/>
    <col min="3" max="3" width="14.26953125" bestFit="1" customWidth="1"/>
    <col min="4" max="4" width="14.26953125" hidden="1" customWidth="1"/>
    <col min="5" max="5" width="19" hidden="1" customWidth="1"/>
    <col min="6" max="12" width="14.26953125" hidden="1" customWidth="1"/>
    <col min="13" max="13" width="17.54296875" customWidth="1"/>
    <col min="14" max="14" width="13.26953125" customWidth="1"/>
    <col min="15" max="15" width="14.7265625" customWidth="1"/>
    <col min="16" max="16" width="13.1796875" customWidth="1"/>
    <col min="17" max="25" width="0" hidden="1" customWidth="1"/>
    <col min="27" max="27" width="0" hidden="1" customWidth="1"/>
    <col min="29" max="29" width="0" hidden="1" customWidth="1"/>
    <col min="30" max="30" width="20.7265625" hidden="1" customWidth="1"/>
    <col min="31" max="31" width="18.54296875" style="10" hidden="1" customWidth="1"/>
    <col min="32" max="32" width="10.453125" bestFit="1" customWidth="1"/>
  </cols>
  <sheetData>
    <row r="1" spans="1:33" ht="21" x14ac:dyDescent="0.5">
      <c r="A1" s="23" t="s">
        <v>10459</v>
      </c>
      <c r="B1" s="23"/>
      <c r="AF1" s="16" t="s">
        <v>10460</v>
      </c>
    </row>
    <row r="2" spans="1:33" ht="21" x14ac:dyDescent="0.5">
      <c r="A2" s="15" t="s">
        <v>10444</v>
      </c>
      <c r="B2" s="15"/>
    </row>
    <row r="4" spans="1:33" s="3" customFormat="1" ht="26" x14ac:dyDescent="0.3">
      <c r="A4" s="25" t="s">
        <v>21</v>
      </c>
      <c r="B4" s="4" t="s">
        <v>10461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6" t="s">
        <v>10458</v>
      </c>
      <c r="N4" s="8" t="s">
        <v>10307</v>
      </c>
      <c r="O4" s="8" t="s">
        <v>10308</v>
      </c>
      <c r="P4" s="8" t="s">
        <v>10309</v>
      </c>
    </row>
    <row r="5" spans="1:33" x14ac:dyDescent="0.35">
      <c r="A5" s="2" t="s">
        <v>77</v>
      </c>
      <c r="B5" s="2" t="s">
        <v>10462</v>
      </c>
      <c r="C5">
        <v>12</v>
      </c>
      <c r="D5">
        <v>0</v>
      </c>
      <c r="E5">
        <v>47.5</v>
      </c>
      <c r="F5">
        <v>0</v>
      </c>
      <c r="G5">
        <v>6.5</v>
      </c>
      <c r="H5">
        <v>70.42</v>
      </c>
      <c r="I5">
        <v>13.68</v>
      </c>
      <c r="J5">
        <v>89.58</v>
      </c>
      <c r="K5">
        <v>12.35</v>
      </c>
      <c r="L5">
        <v>1.69</v>
      </c>
      <c r="M5" s="7" t="str">
        <f>IMPRODUCT(C5,0.39)</f>
        <v>4.68</v>
      </c>
      <c r="N5" s="7">
        <f>ROUNDDOWN(M5,0)</f>
        <v>4</v>
      </c>
      <c r="O5">
        <v>296.47000000000003</v>
      </c>
      <c r="P5">
        <f>QUOTIENT(O5,N5)</f>
        <v>74</v>
      </c>
    </row>
    <row r="6" spans="1:33" x14ac:dyDescent="0.35">
      <c r="A6" s="2" t="s">
        <v>81</v>
      </c>
      <c r="B6" s="2" t="s">
        <v>10463</v>
      </c>
      <c r="C6">
        <v>14</v>
      </c>
      <c r="D6">
        <v>0</v>
      </c>
      <c r="E6">
        <v>47.5</v>
      </c>
      <c r="F6">
        <v>0</v>
      </c>
      <c r="G6">
        <v>11.42</v>
      </c>
      <c r="H6">
        <v>119</v>
      </c>
      <c r="I6">
        <v>24.04</v>
      </c>
      <c r="J6">
        <v>79.59</v>
      </c>
      <c r="K6">
        <v>17.89</v>
      </c>
      <c r="L6">
        <v>4.3</v>
      </c>
      <c r="M6" s="7" t="str">
        <f t="shared" ref="M6:M17" si="0">IMPRODUCT(C6,0.39)</f>
        <v>5.46</v>
      </c>
      <c r="N6" s="7">
        <f t="shared" ref="N6:N17" si="1">ROUNDDOWN(M6,0)</f>
        <v>5</v>
      </c>
      <c r="O6">
        <v>276.20999999999998</v>
      </c>
      <c r="P6">
        <f t="shared" ref="P6:P69" si="2">QUOTIENT(O6,N6)</f>
        <v>55</v>
      </c>
      <c r="AB6" s="17" t="s">
        <v>10445</v>
      </c>
      <c r="AC6" s="17"/>
      <c r="AD6" s="17"/>
      <c r="AE6" s="18"/>
      <c r="AF6" s="17"/>
      <c r="AG6" s="17"/>
    </row>
    <row r="7" spans="1:33" x14ac:dyDescent="0.35">
      <c r="A7" s="2" t="s">
        <v>83</v>
      </c>
      <c r="B7" s="2" t="s">
        <v>10464</v>
      </c>
      <c r="C7">
        <v>14</v>
      </c>
      <c r="D7">
        <v>0</v>
      </c>
      <c r="E7">
        <v>47.5</v>
      </c>
      <c r="F7">
        <v>0</v>
      </c>
      <c r="G7">
        <v>7.58</v>
      </c>
      <c r="H7">
        <v>89.92</v>
      </c>
      <c r="I7">
        <v>15.96</v>
      </c>
      <c r="J7">
        <v>84.69</v>
      </c>
      <c r="K7">
        <v>13.52</v>
      </c>
      <c r="L7">
        <v>2.16</v>
      </c>
      <c r="M7" s="7" t="str">
        <f t="shared" si="0"/>
        <v>5.46</v>
      </c>
      <c r="N7" s="7">
        <f t="shared" si="1"/>
        <v>5</v>
      </c>
      <c r="O7">
        <v>277.20999999999998</v>
      </c>
      <c r="P7">
        <f t="shared" si="2"/>
        <v>55</v>
      </c>
      <c r="AB7" s="19"/>
    </row>
    <row r="8" spans="1:33" x14ac:dyDescent="0.35">
      <c r="A8" s="2" t="s">
        <v>232</v>
      </c>
      <c r="B8" s="2" t="s">
        <v>10470</v>
      </c>
      <c r="C8">
        <v>14</v>
      </c>
      <c r="D8">
        <v>0</v>
      </c>
      <c r="E8">
        <v>47.5</v>
      </c>
      <c r="F8">
        <v>0</v>
      </c>
      <c r="G8">
        <v>7.58</v>
      </c>
      <c r="H8">
        <v>84.08</v>
      </c>
      <c r="I8">
        <v>15.96</v>
      </c>
      <c r="J8">
        <v>75.709999999999994</v>
      </c>
      <c r="K8">
        <v>12.64</v>
      </c>
      <c r="L8">
        <v>2.02</v>
      </c>
      <c r="M8" s="7" t="str">
        <f t="shared" si="0"/>
        <v>5.46</v>
      </c>
      <c r="N8" s="7">
        <f t="shared" si="1"/>
        <v>5</v>
      </c>
      <c r="O8">
        <v>297.7</v>
      </c>
      <c r="P8">
        <f t="shared" si="2"/>
        <v>59</v>
      </c>
      <c r="AB8" s="17" t="s">
        <v>10447</v>
      </c>
      <c r="AF8" s="20" t="s">
        <v>10448</v>
      </c>
      <c r="AG8" s="17" t="s">
        <v>10457</v>
      </c>
    </row>
    <row r="9" spans="1:33" x14ac:dyDescent="0.35">
      <c r="A9" s="2" t="s">
        <v>292</v>
      </c>
      <c r="B9" s="2" t="s">
        <v>10488</v>
      </c>
      <c r="C9">
        <v>14</v>
      </c>
      <c r="D9">
        <v>0</v>
      </c>
      <c r="E9">
        <v>47.5</v>
      </c>
      <c r="F9">
        <v>0</v>
      </c>
      <c r="G9">
        <v>11.17</v>
      </c>
      <c r="H9">
        <v>66.5</v>
      </c>
      <c r="I9">
        <v>23.51</v>
      </c>
      <c r="J9">
        <v>41.07</v>
      </c>
      <c r="K9">
        <v>10</v>
      </c>
      <c r="L9">
        <v>2.35</v>
      </c>
      <c r="M9" s="7" t="str">
        <f t="shared" si="0"/>
        <v>5.46</v>
      </c>
      <c r="N9" s="7">
        <f t="shared" si="1"/>
        <v>5</v>
      </c>
      <c r="O9">
        <v>316.97000000000003</v>
      </c>
      <c r="P9">
        <f t="shared" si="2"/>
        <v>63</v>
      </c>
      <c r="AB9" t="s">
        <v>10446</v>
      </c>
      <c r="AF9" s="9">
        <v>39</v>
      </c>
      <c r="AG9" s="9">
        <v>68</v>
      </c>
    </row>
    <row r="10" spans="1:33" x14ac:dyDescent="0.35">
      <c r="A10" s="2" t="s">
        <v>233</v>
      </c>
      <c r="B10" s="2" t="s">
        <v>10484</v>
      </c>
      <c r="C10">
        <v>15</v>
      </c>
      <c r="D10">
        <v>0</v>
      </c>
      <c r="E10">
        <v>47.5</v>
      </c>
      <c r="F10">
        <v>0</v>
      </c>
      <c r="G10">
        <v>4.08</v>
      </c>
      <c r="H10">
        <v>28.5</v>
      </c>
      <c r="I10">
        <v>8.6</v>
      </c>
      <c r="J10">
        <v>45</v>
      </c>
      <c r="K10">
        <v>4</v>
      </c>
      <c r="L10">
        <v>0.34</v>
      </c>
      <c r="M10" s="7" t="str">
        <f t="shared" si="0"/>
        <v>5.85</v>
      </c>
      <c r="N10" s="7">
        <f t="shared" si="1"/>
        <v>5</v>
      </c>
      <c r="O10">
        <v>301.76</v>
      </c>
      <c r="P10">
        <f t="shared" si="2"/>
        <v>60</v>
      </c>
      <c r="AB10" s="26" t="s">
        <v>10449</v>
      </c>
      <c r="AF10" s="9">
        <v>44</v>
      </c>
      <c r="AG10" s="9">
        <v>71</v>
      </c>
    </row>
    <row r="11" spans="1:33" x14ac:dyDescent="0.35">
      <c r="A11" s="2" t="s">
        <v>335</v>
      </c>
      <c r="B11" s="2" t="s">
        <v>10493</v>
      </c>
      <c r="C11">
        <v>16</v>
      </c>
      <c r="D11">
        <v>0</v>
      </c>
      <c r="E11">
        <v>47.5</v>
      </c>
      <c r="F11">
        <v>0</v>
      </c>
      <c r="G11">
        <v>21.5</v>
      </c>
      <c r="H11">
        <v>216.25</v>
      </c>
      <c r="I11">
        <v>45.26</v>
      </c>
      <c r="J11">
        <v>63.39</v>
      </c>
      <c r="K11">
        <v>28.45</v>
      </c>
      <c r="L11">
        <v>12.88</v>
      </c>
      <c r="M11" s="7" t="str">
        <f t="shared" si="0"/>
        <v>6.24</v>
      </c>
      <c r="N11" s="7">
        <f t="shared" si="1"/>
        <v>6</v>
      </c>
      <c r="O11">
        <v>551.75</v>
      </c>
      <c r="P11">
        <f t="shared" si="2"/>
        <v>91</v>
      </c>
      <c r="AB11" s="26" t="s">
        <v>10450</v>
      </c>
      <c r="AF11" s="9">
        <v>44</v>
      </c>
      <c r="AG11" s="9">
        <v>52</v>
      </c>
    </row>
    <row r="12" spans="1:33" x14ac:dyDescent="0.35">
      <c r="A12" s="2" t="s">
        <v>393</v>
      </c>
      <c r="B12" s="2" t="s">
        <v>10499</v>
      </c>
      <c r="C12">
        <v>16</v>
      </c>
      <c r="D12">
        <v>0</v>
      </c>
      <c r="E12">
        <v>47.5</v>
      </c>
      <c r="F12">
        <v>0</v>
      </c>
      <c r="G12">
        <v>5.58</v>
      </c>
      <c r="H12">
        <v>46.75</v>
      </c>
      <c r="I12">
        <v>11.75</v>
      </c>
      <c r="J12">
        <v>57.5</v>
      </c>
      <c r="K12">
        <v>6.15</v>
      </c>
      <c r="L12">
        <v>0.72</v>
      </c>
      <c r="M12" s="7" t="str">
        <f t="shared" si="0"/>
        <v>6.24</v>
      </c>
      <c r="N12" s="7">
        <f t="shared" si="1"/>
        <v>6</v>
      </c>
      <c r="O12">
        <v>346.17</v>
      </c>
      <c r="P12">
        <f t="shared" si="2"/>
        <v>57</v>
      </c>
      <c r="AB12" s="26" t="s">
        <v>10451</v>
      </c>
      <c r="AF12" s="9">
        <v>35</v>
      </c>
      <c r="AG12" s="9">
        <v>65</v>
      </c>
    </row>
    <row r="13" spans="1:33" x14ac:dyDescent="0.35">
      <c r="A13" s="2" t="s">
        <v>80</v>
      </c>
      <c r="B13" s="2" t="s">
        <v>10466</v>
      </c>
      <c r="C13">
        <v>17</v>
      </c>
      <c r="D13">
        <v>0</v>
      </c>
      <c r="E13">
        <v>47.5</v>
      </c>
      <c r="F13">
        <v>0</v>
      </c>
      <c r="G13">
        <v>26.17</v>
      </c>
      <c r="H13">
        <v>185.92</v>
      </c>
      <c r="I13">
        <v>55.09</v>
      </c>
      <c r="J13">
        <v>40.69</v>
      </c>
      <c r="K13">
        <v>23.02</v>
      </c>
      <c r="L13">
        <v>12.68</v>
      </c>
      <c r="M13" s="7" t="str">
        <f t="shared" si="0"/>
        <v>6.63</v>
      </c>
      <c r="N13" s="7">
        <f t="shared" si="1"/>
        <v>6</v>
      </c>
      <c r="O13">
        <v>417.06</v>
      </c>
      <c r="P13">
        <f t="shared" si="2"/>
        <v>69</v>
      </c>
      <c r="AB13" s="26" t="s">
        <v>10452</v>
      </c>
      <c r="AF13" s="9">
        <v>28</v>
      </c>
      <c r="AG13" s="9">
        <v>78</v>
      </c>
    </row>
    <row r="14" spans="1:33" x14ac:dyDescent="0.35">
      <c r="A14" s="2" t="s">
        <v>256</v>
      </c>
      <c r="B14" s="2" t="s">
        <v>10503</v>
      </c>
      <c r="C14">
        <v>17</v>
      </c>
      <c r="D14">
        <v>0</v>
      </c>
      <c r="E14">
        <v>47.5</v>
      </c>
      <c r="F14">
        <v>0</v>
      </c>
      <c r="G14">
        <v>14.67</v>
      </c>
      <c r="H14">
        <v>126</v>
      </c>
      <c r="I14">
        <v>30.88</v>
      </c>
      <c r="J14">
        <v>52.1</v>
      </c>
      <c r="K14">
        <v>15.6</v>
      </c>
      <c r="L14">
        <v>4.82</v>
      </c>
      <c r="M14" s="7" t="str">
        <f t="shared" si="0"/>
        <v>6.63</v>
      </c>
      <c r="N14" s="7">
        <f t="shared" si="1"/>
        <v>6</v>
      </c>
      <c r="O14">
        <v>306.13</v>
      </c>
      <c r="P14">
        <f t="shared" si="2"/>
        <v>51</v>
      </c>
      <c r="AB14" s="26" t="s">
        <v>10453</v>
      </c>
      <c r="AF14" s="9">
        <v>31</v>
      </c>
      <c r="AG14" s="9">
        <v>63</v>
      </c>
    </row>
    <row r="15" spans="1:33" x14ac:dyDescent="0.35">
      <c r="A15" s="2" t="s">
        <v>79</v>
      </c>
      <c r="B15" s="2" t="s">
        <v>10467</v>
      </c>
      <c r="C15">
        <v>18</v>
      </c>
      <c r="D15">
        <v>0</v>
      </c>
      <c r="E15">
        <v>47.5</v>
      </c>
      <c r="F15">
        <v>0</v>
      </c>
      <c r="G15">
        <v>23.58</v>
      </c>
      <c r="H15">
        <v>304.33</v>
      </c>
      <c r="I15">
        <v>49.65</v>
      </c>
      <c r="J15">
        <v>67.22</v>
      </c>
      <c r="K15">
        <v>35.590000000000003</v>
      </c>
      <c r="L15">
        <v>17.670000000000002</v>
      </c>
      <c r="M15" s="7" t="str">
        <f t="shared" si="0"/>
        <v>7.02</v>
      </c>
      <c r="N15" s="7">
        <f t="shared" si="1"/>
        <v>7</v>
      </c>
      <c r="O15">
        <v>404.86</v>
      </c>
      <c r="P15">
        <f t="shared" si="2"/>
        <v>57</v>
      </c>
      <c r="AB15" s="26" t="s">
        <v>10454</v>
      </c>
      <c r="AF15" s="9">
        <v>19</v>
      </c>
      <c r="AG15" s="9">
        <v>80</v>
      </c>
    </row>
    <row r="16" spans="1:33" x14ac:dyDescent="0.35">
      <c r="A16" s="2" t="s">
        <v>158</v>
      </c>
      <c r="B16" s="2" t="s">
        <v>10525</v>
      </c>
      <c r="C16">
        <v>18</v>
      </c>
      <c r="D16">
        <v>0</v>
      </c>
      <c r="E16">
        <v>47.5</v>
      </c>
      <c r="F16">
        <v>0</v>
      </c>
      <c r="G16">
        <v>14.58</v>
      </c>
      <c r="H16">
        <v>146</v>
      </c>
      <c r="I16">
        <v>30.7</v>
      </c>
      <c r="J16">
        <v>59.26</v>
      </c>
      <c r="K16">
        <v>17.079999999999998</v>
      </c>
      <c r="L16">
        <v>5.24</v>
      </c>
      <c r="M16" s="7" t="str">
        <f t="shared" si="0"/>
        <v>7.02</v>
      </c>
      <c r="N16" s="7">
        <f t="shared" si="1"/>
        <v>7</v>
      </c>
      <c r="O16">
        <v>738.02</v>
      </c>
      <c r="P16">
        <f t="shared" si="2"/>
        <v>105</v>
      </c>
      <c r="AB16" s="26" t="s">
        <v>10455</v>
      </c>
      <c r="AF16" s="9">
        <v>19</v>
      </c>
      <c r="AG16" s="9">
        <v>75</v>
      </c>
    </row>
    <row r="17" spans="1:33" ht="15" thickBot="1" x14ac:dyDescent="0.4">
      <c r="A17" s="12" t="s">
        <v>346</v>
      </c>
      <c r="B17" s="12" t="s">
        <v>10526</v>
      </c>
      <c r="C17" s="13">
        <v>18</v>
      </c>
      <c r="D17" s="13">
        <v>0</v>
      </c>
      <c r="E17" s="13">
        <v>47.5</v>
      </c>
      <c r="F17" s="13">
        <v>0</v>
      </c>
      <c r="G17" s="13">
        <v>17.079999999999998</v>
      </c>
      <c r="H17" s="13">
        <v>192.75</v>
      </c>
      <c r="I17" s="13">
        <v>35.96</v>
      </c>
      <c r="J17" s="13">
        <v>53.97</v>
      </c>
      <c r="K17" s="13">
        <v>22.54</v>
      </c>
      <c r="L17" s="13">
        <v>8.11</v>
      </c>
      <c r="M17" s="14" t="str">
        <f t="shared" si="0"/>
        <v>7.02</v>
      </c>
      <c r="N17" s="14">
        <f t="shared" si="1"/>
        <v>7</v>
      </c>
      <c r="O17" s="13">
        <v>597.79999999999995</v>
      </c>
      <c r="P17" s="13">
        <f t="shared" si="2"/>
        <v>85</v>
      </c>
      <c r="AB17" s="26" t="s">
        <v>10456</v>
      </c>
      <c r="AF17" s="9">
        <v>18</v>
      </c>
      <c r="AG17" s="9">
        <v>52</v>
      </c>
    </row>
    <row r="18" spans="1:33" x14ac:dyDescent="0.35">
      <c r="I18">
        <f>AVERAGE(I5:I17)</f>
        <v>27.772307692307688</v>
      </c>
      <c r="J18">
        <f>AVERAGE(J5:J17)</f>
        <v>62.290000000000006</v>
      </c>
      <c r="P18" s="21">
        <f>AVERAGE(P5:P17)</f>
        <v>67.769230769230774</v>
      </c>
    </row>
    <row r="19" spans="1:33" x14ac:dyDescent="0.35">
      <c r="A19" s="2" t="s">
        <v>91</v>
      </c>
      <c r="B19" s="2" t="s">
        <v>10468</v>
      </c>
      <c r="C19">
        <v>20</v>
      </c>
      <c r="D19">
        <v>0</v>
      </c>
      <c r="E19">
        <v>47.5</v>
      </c>
      <c r="F19">
        <v>0</v>
      </c>
      <c r="G19">
        <v>25.42</v>
      </c>
      <c r="H19">
        <v>139.83000000000001</v>
      </c>
      <c r="I19">
        <v>53.51</v>
      </c>
      <c r="J19">
        <v>27.22</v>
      </c>
      <c r="K19">
        <v>14.72</v>
      </c>
      <c r="L19">
        <v>7.88</v>
      </c>
      <c r="M19" s="7" t="str">
        <f>IMPRODUCT(C19,0.44)</f>
        <v>8.8</v>
      </c>
      <c r="N19" s="7">
        <f>ROUNDDOWN(M19,0)</f>
        <v>8</v>
      </c>
      <c r="O19">
        <v>485.14</v>
      </c>
      <c r="P19">
        <f t="shared" si="2"/>
        <v>60</v>
      </c>
      <c r="Q19" t="s">
        <v>10310</v>
      </c>
      <c r="R19" t="s">
        <v>10311</v>
      </c>
      <c r="S19" t="s">
        <v>10312</v>
      </c>
      <c r="T19" t="s">
        <v>10313</v>
      </c>
      <c r="U19" t="s">
        <v>10314</v>
      </c>
      <c r="V19" t="s">
        <v>10315</v>
      </c>
      <c r="W19" t="s">
        <v>10316</v>
      </c>
      <c r="X19" t="s">
        <v>10311</v>
      </c>
      <c r="Y19" t="s">
        <v>10313</v>
      </c>
      <c r="Z19" s="9"/>
    </row>
    <row r="20" spans="1:33" x14ac:dyDescent="0.35">
      <c r="A20" s="2" t="s">
        <v>92</v>
      </c>
      <c r="B20" s="2" t="s">
        <v>10469</v>
      </c>
      <c r="C20">
        <v>20</v>
      </c>
      <c r="D20">
        <v>0</v>
      </c>
      <c r="E20">
        <v>47.5</v>
      </c>
      <c r="F20">
        <v>0</v>
      </c>
      <c r="G20">
        <v>26.17</v>
      </c>
      <c r="H20">
        <v>346</v>
      </c>
      <c r="I20">
        <v>55.09</v>
      </c>
      <c r="J20">
        <v>65.45</v>
      </c>
      <c r="K20">
        <v>36.42</v>
      </c>
      <c r="L20">
        <v>20.059999999999999</v>
      </c>
      <c r="M20" s="7" t="str">
        <f t="shared" ref="M20:M57" si="3">IMPRODUCT(C20,0.44)</f>
        <v>8.8</v>
      </c>
      <c r="N20" s="7">
        <f t="shared" ref="N20:N57" si="4">ROUNDDOWN(M20,0)</f>
        <v>8</v>
      </c>
      <c r="O20">
        <v>492.06</v>
      </c>
      <c r="P20">
        <f t="shared" si="2"/>
        <v>61</v>
      </c>
      <c r="Q20" t="s">
        <v>10310</v>
      </c>
      <c r="R20" t="s">
        <v>10311</v>
      </c>
      <c r="S20" t="s">
        <v>10312</v>
      </c>
      <c r="T20" t="s">
        <v>10313</v>
      </c>
      <c r="U20" t="s">
        <v>10319</v>
      </c>
      <c r="V20" t="s">
        <v>10315</v>
      </c>
      <c r="W20" t="s">
        <v>10316</v>
      </c>
      <c r="X20" t="s">
        <v>10311</v>
      </c>
      <c r="Y20" t="s">
        <v>10313</v>
      </c>
      <c r="Z20" s="9"/>
    </row>
    <row r="21" spans="1:33" x14ac:dyDescent="0.35">
      <c r="A21" s="2" t="s">
        <v>149</v>
      </c>
      <c r="B21" s="2" t="s">
        <v>10528</v>
      </c>
      <c r="C21">
        <v>20</v>
      </c>
      <c r="D21">
        <v>0</v>
      </c>
      <c r="E21">
        <v>47.5</v>
      </c>
      <c r="F21">
        <v>0</v>
      </c>
      <c r="G21">
        <v>14.92</v>
      </c>
      <c r="H21">
        <v>164.08</v>
      </c>
      <c r="I21">
        <v>31.4</v>
      </c>
      <c r="J21">
        <v>55</v>
      </c>
      <c r="K21">
        <v>17.27</v>
      </c>
      <c r="L21">
        <v>5.42</v>
      </c>
      <c r="M21" s="7" t="str">
        <f t="shared" si="3"/>
        <v>8.8</v>
      </c>
      <c r="N21" s="7">
        <f t="shared" si="4"/>
        <v>8</v>
      </c>
      <c r="O21">
        <v>652.21</v>
      </c>
      <c r="P21">
        <f t="shared" si="2"/>
        <v>81</v>
      </c>
      <c r="Q21" t="s">
        <v>10320</v>
      </c>
      <c r="R21" t="s">
        <v>10321</v>
      </c>
      <c r="S21" t="s">
        <v>10322</v>
      </c>
      <c r="T21" t="s">
        <v>10323</v>
      </c>
      <c r="U21" t="s">
        <v>10324</v>
      </c>
      <c r="V21" t="s">
        <v>10315</v>
      </c>
      <c r="W21" t="s">
        <v>10316</v>
      </c>
      <c r="X21" t="s">
        <v>10321</v>
      </c>
      <c r="Y21" t="s">
        <v>10323</v>
      </c>
      <c r="Z21" s="9"/>
    </row>
    <row r="22" spans="1:33" x14ac:dyDescent="0.35">
      <c r="A22" s="2" t="s">
        <v>237</v>
      </c>
      <c r="B22" s="2" t="s">
        <v>10541</v>
      </c>
      <c r="C22">
        <v>20</v>
      </c>
      <c r="D22">
        <v>0</v>
      </c>
      <c r="E22">
        <v>47.5</v>
      </c>
      <c r="F22">
        <v>0</v>
      </c>
      <c r="G22">
        <v>21.25</v>
      </c>
      <c r="H22">
        <v>331.67</v>
      </c>
      <c r="I22">
        <v>44.74</v>
      </c>
      <c r="J22">
        <v>83.33</v>
      </c>
      <c r="K22">
        <v>34.909999999999997</v>
      </c>
      <c r="L22">
        <v>15.62</v>
      </c>
      <c r="M22" s="7" t="str">
        <f t="shared" si="3"/>
        <v>8.8</v>
      </c>
      <c r="N22" s="7">
        <f t="shared" si="4"/>
        <v>8</v>
      </c>
      <c r="O22">
        <v>1706</v>
      </c>
      <c r="P22">
        <f t="shared" si="2"/>
        <v>213</v>
      </c>
      <c r="Q22" t="s">
        <v>10325</v>
      </c>
      <c r="R22" t="s">
        <v>10326</v>
      </c>
      <c r="S22" t="s">
        <v>10327</v>
      </c>
      <c r="T22" t="s">
        <v>10328</v>
      </c>
      <c r="U22" t="s">
        <v>10329</v>
      </c>
      <c r="V22" t="s">
        <v>10315</v>
      </c>
      <c r="W22" t="s">
        <v>10316</v>
      </c>
      <c r="X22" t="s">
        <v>10326</v>
      </c>
      <c r="Y22" t="s">
        <v>10328</v>
      </c>
      <c r="Z22" s="9"/>
    </row>
    <row r="23" spans="1:33" x14ac:dyDescent="0.35">
      <c r="A23" s="2" t="s">
        <v>318</v>
      </c>
      <c r="B23" s="2" t="s">
        <v>10543</v>
      </c>
      <c r="C23">
        <v>20</v>
      </c>
      <c r="D23">
        <v>0</v>
      </c>
      <c r="E23">
        <v>47.5</v>
      </c>
      <c r="F23">
        <v>0</v>
      </c>
      <c r="G23">
        <v>7.42</v>
      </c>
      <c r="H23">
        <v>106.58</v>
      </c>
      <c r="I23">
        <v>15.61</v>
      </c>
      <c r="J23">
        <v>77.5</v>
      </c>
      <c r="K23">
        <v>11.22</v>
      </c>
      <c r="L23">
        <v>1.75</v>
      </c>
      <c r="M23" s="7" t="str">
        <f t="shared" si="3"/>
        <v>8.8</v>
      </c>
      <c r="N23" s="7">
        <f t="shared" si="4"/>
        <v>8</v>
      </c>
      <c r="O23">
        <v>480.33</v>
      </c>
      <c r="P23">
        <f t="shared" si="2"/>
        <v>60</v>
      </c>
      <c r="Q23" t="s">
        <v>10330</v>
      </c>
      <c r="R23" t="s">
        <v>10331</v>
      </c>
      <c r="S23" t="s">
        <v>10332</v>
      </c>
      <c r="T23" t="s">
        <v>10317</v>
      </c>
      <c r="U23" t="s">
        <v>10333</v>
      </c>
      <c r="V23" t="s">
        <v>10315</v>
      </c>
      <c r="W23" t="s">
        <v>10316</v>
      </c>
      <c r="X23" t="s">
        <v>10331</v>
      </c>
      <c r="Y23" t="s">
        <v>10317</v>
      </c>
      <c r="Z23" s="9"/>
    </row>
    <row r="24" spans="1:33" x14ac:dyDescent="0.35">
      <c r="A24" s="2" t="s">
        <v>106</v>
      </c>
      <c r="B24" s="2" t="s">
        <v>10545</v>
      </c>
      <c r="C24">
        <v>21</v>
      </c>
      <c r="D24">
        <v>0</v>
      </c>
      <c r="E24">
        <v>47.5</v>
      </c>
      <c r="F24">
        <v>0</v>
      </c>
      <c r="G24">
        <v>3</v>
      </c>
      <c r="H24">
        <v>36</v>
      </c>
      <c r="I24">
        <v>6.32</v>
      </c>
      <c r="J24">
        <v>57.14</v>
      </c>
      <c r="K24">
        <v>3.61</v>
      </c>
      <c r="L24">
        <v>0.23</v>
      </c>
      <c r="M24" s="7" t="str">
        <f t="shared" si="3"/>
        <v>9.24</v>
      </c>
      <c r="N24" s="7">
        <f t="shared" si="4"/>
        <v>9</v>
      </c>
      <c r="O24">
        <v>549.83000000000004</v>
      </c>
      <c r="P24">
        <f t="shared" si="2"/>
        <v>61</v>
      </c>
      <c r="Q24" t="s">
        <v>10334</v>
      </c>
      <c r="R24" t="s">
        <v>10335</v>
      </c>
      <c r="S24" t="s">
        <v>10336</v>
      </c>
      <c r="T24" t="s">
        <v>10313</v>
      </c>
      <c r="U24" t="s">
        <v>10337</v>
      </c>
      <c r="V24" t="s">
        <v>10315</v>
      </c>
      <c r="W24" t="s">
        <v>10316</v>
      </c>
      <c r="X24" t="s">
        <v>10335</v>
      </c>
      <c r="Y24" t="s">
        <v>10313</v>
      </c>
      <c r="Z24" s="9"/>
    </row>
    <row r="25" spans="1:33" x14ac:dyDescent="0.35">
      <c r="A25" s="2" t="s">
        <v>206</v>
      </c>
      <c r="B25" s="2" t="s">
        <v>10559</v>
      </c>
      <c r="C25">
        <v>21</v>
      </c>
      <c r="D25">
        <v>0</v>
      </c>
      <c r="E25">
        <v>47.5</v>
      </c>
      <c r="F25">
        <v>0</v>
      </c>
      <c r="G25">
        <v>32.42</v>
      </c>
      <c r="H25">
        <v>432.83</v>
      </c>
      <c r="I25">
        <v>68.25</v>
      </c>
      <c r="J25">
        <v>59.68</v>
      </c>
      <c r="K25">
        <v>43.39</v>
      </c>
      <c r="L25">
        <v>29.61</v>
      </c>
      <c r="M25" s="7" t="str">
        <f t="shared" si="3"/>
        <v>9.24</v>
      </c>
      <c r="N25" s="7">
        <f t="shared" si="4"/>
        <v>9</v>
      </c>
      <c r="O25">
        <v>524.35</v>
      </c>
      <c r="P25">
        <f t="shared" si="2"/>
        <v>58</v>
      </c>
      <c r="Q25" t="s">
        <v>10338</v>
      </c>
      <c r="R25" t="s">
        <v>10339</v>
      </c>
      <c r="S25" t="s">
        <v>10340</v>
      </c>
      <c r="T25" t="s">
        <v>10317</v>
      </c>
      <c r="U25" t="s">
        <v>10341</v>
      </c>
      <c r="V25" t="s">
        <v>10315</v>
      </c>
      <c r="W25" t="s">
        <v>10316</v>
      </c>
      <c r="X25" t="s">
        <v>10339</v>
      </c>
      <c r="Y25" t="s">
        <v>10317</v>
      </c>
      <c r="Z25" s="9"/>
    </row>
    <row r="26" spans="1:33" x14ac:dyDescent="0.35">
      <c r="A26" s="2" t="s">
        <v>209</v>
      </c>
      <c r="B26" s="2" t="s">
        <v>10560</v>
      </c>
      <c r="C26">
        <v>21</v>
      </c>
      <c r="D26">
        <v>0</v>
      </c>
      <c r="E26">
        <v>47.5</v>
      </c>
      <c r="F26">
        <v>0</v>
      </c>
      <c r="G26">
        <v>30.67</v>
      </c>
      <c r="H26">
        <v>401.75</v>
      </c>
      <c r="I26">
        <v>64.56</v>
      </c>
      <c r="J26">
        <v>56.78</v>
      </c>
      <c r="K26">
        <v>40.28</v>
      </c>
      <c r="L26">
        <v>26</v>
      </c>
      <c r="M26" s="7" t="str">
        <f t="shared" si="3"/>
        <v>9.24</v>
      </c>
      <c r="N26" s="7">
        <f t="shared" si="4"/>
        <v>9</v>
      </c>
      <c r="O26">
        <v>543.85</v>
      </c>
      <c r="P26">
        <f t="shared" si="2"/>
        <v>60</v>
      </c>
      <c r="Q26" t="s">
        <v>10338</v>
      </c>
      <c r="R26" t="s">
        <v>10339</v>
      </c>
      <c r="S26" t="s">
        <v>10342</v>
      </c>
      <c r="T26" t="s">
        <v>10343</v>
      </c>
      <c r="U26" t="s">
        <v>10344</v>
      </c>
      <c r="V26" t="s">
        <v>10315</v>
      </c>
      <c r="W26" t="s">
        <v>10316</v>
      </c>
      <c r="X26" t="s">
        <v>10339</v>
      </c>
      <c r="Y26" t="s">
        <v>10343</v>
      </c>
      <c r="Z26" s="9"/>
    </row>
    <row r="27" spans="1:33" x14ac:dyDescent="0.35">
      <c r="A27" s="2" t="s">
        <v>347</v>
      </c>
      <c r="B27" s="2" t="s">
        <v>10527</v>
      </c>
      <c r="C27">
        <v>21</v>
      </c>
      <c r="D27">
        <v>0</v>
      </c>
      <c r="E27">
        <v>47.5</v>
      </c>
      <c r="F27">
        <v>0</v>
      </c>
      <c r="G27">
        <v>30</v>
      </c>
      <c r="H27">
        <v>408.5</v>
      </c>
      <c r="I27">
        <v>63.16</v>
      </c>
      <c r="J27">
        <v>66.67</v>
      </c>
      <c r="K27">
        <v>40.950000000000003</v>
      </c>
      <c r="L27">
        <v>25.86</v>
      </c>
      <c r="M27" s="7" t="str">
        <f t="shared" si="3"/>
        <v>9.24</v>
      </c>
      <c r="N27" s="7">
        <f t="shared" si="4"/>
        <v>9</v>
      </c>
      <c r="O27">
        <v>413.52</v>
      </c>
      <c r="P27">
        <f t="shared" si="2"/>
        <v>45</v>
      </c>
      <c r="Q27" t="s">
        <v>10345</v>
      </c>
      <c r="R27" t="s">
        <v>10346</v>
      </c>
      <c r="S27" t="s">
        <v>10347</v>
      </c>
      <c r="T27" t="s">
        <v>10323</v>
      </c>
      <c r="U27" t="s">
        <v>10348</v>
      </c>
      <c r="V27" t="s">
        <v>10315</v>
      </c>
      <c r="W27" t="s">
        <v>10316</v>
      </c>
      <c r="X27" t="s">
        <v>10346</v>
      </c>
      <c r="Y27" t="s">
        <v>10323</v>
      </c>
      <c r="Z27" s="9"/>
    </row>
    <row r="28" spans="1:33" x14ac:dyDescent="0.35">
      <c r="A28" s="2" t="s">
        <v>371</v>
      </c>
      <c r="B28" s="2" t="s">
        <v>10561</v>
      </c>
      <c r="C28">
        <v>21</v>
      </c>
      <c r="D28">
        <v>0</v>
      </c>
      <c r="E28">
        <v>47.5</v>
      </c>
      <c r="F28">
        <v>0</v>
      </c>
      <c r="G28">
        <v>25.83</v>
      </c>
      <c r="H28">
        <v>281.17</v>
      </c>
      <c r="I28">
        <v>54.39</v>
      </c>
      <c r="J28">
        <v>51.79</v>
      </c>
      <c r="K28">
        <v>28.19</v>
      </c>
      <c r="L28">
        <v>15.33</v>
      </c>
      <c r="M28" s="7" t="str">
        <f t="shared" si="3"/>
        <v>9.24</v>
      </c>
      <c r="N28" s="7">
        <f t="shared" si="4"/>
        <v>9</v>
      </c>
      <c r="O28">
        <v>553</v>
      </c>
      <c r="P28">
        <f t="shared" si="2"/>
        <v>61</v>
      </c>
      <c r="Q28" t="s">
        <v>10349</v>
      </c>
      <c r="R28" t="s">
        <v>10350</v>
      </c>
      <c r="S28" t="s">
        <v>10351</v>
      </c>
      <c r="T28" t="s">
        <v>10317</v>
      </c>
      <c r="U28" t="s">
        <v>10352</v>
      </c>
      <c r="V28" t="s">
        <v>10315</v>
      </c>
      <c r="W28" t="s">
        <v>10316</v>
      </c>
      <c r="X28" t="s">
        <v>10350</v>
      </c>
      <c r="Y28" t="s">
        <v>10317</v>
      </c>
      <c r="Z28" s="9"/>
    </row>
    <row r="29" spans="1:33" x14ac:dyDescent="0.35">
      <c r="A29" s="2" t="s">
        <v>415</v>
      </c>
      <c r="B29" s="2" t="s">
        <v>10566</v>
      </c>
      <c r="C29">
        <v>21</v>
      </c>
      <c r="D29">
        <v>0</v>
      </c>
      <c r="E29">
        <v>47.5</v>
      </c>
      <c r="F29">
        <v>0</v>
      </c>
      <c r="G29">
        <v>9.83</v>
      </c>
      <c r="H29">
        <v>177.5</v>
      </c>
      <c r="I29">
        <v>20.7</v>
      </c>
      <c r="J29">
        <v>87.3</v>
      </c>
      <c r="K29">
        <v>17.79</v>
      </c>
      <c r="L29">
        <v>3.68</v>
      </c>
      <c r="M29" s="7" t="str">
        <f t="shared" si="3"/>
        <v>9.24</v>
      </c>
      <c r="N29" s="7">
        <f t="shared" si="4"/>
        <v>9</v>
      </c>
      <c r="O29">
        <v>686.1</v>
      </c>
      <c r="P29">
        <f t="shared" si="2"/>
        <v>76</v>
      </c>
      <c r="Q29" t="s">
        <v>10353</v>
      </c>
      <c r="R29" t="s">
        <v>10354</v>
      </c>
      <c r="S29" t="s">
        <v>10355</v>
      </c>
      <c r="T29" t="s">
        <v>10318</v>
      </c>
      <c r="U29" t="s">
        <v>10356</v>
      </c>
      <c r="V29" t="s">
        <v>10315</v>
      </c>
      <c r="W29" t="s">
        <v>10316</v>
      </c>
      <c r="X29" t="s">
        <v>10354</v>
      </c>
      <c r="Y29" t="s">
        <v>10318</v>
      </c>
      <c r="Z29" s="9"/>
    </row>
    <row r="30" spans="1:33" x14ac:dyDescent="0.35">
      <c r="A30" s="2" t="s">
        <v>164</v>
      </c>
      <c r="B30" s="2" t="s">
        <v>10568</v>
      </c>
      <c r="C30">
        <v>22</v>
      </c>
      <c r="D30">
        <v>0</v>
      </c>
      <c r="E30">
        <v>47.5</v>
      </c>
      <c r="F30">
        <v>0</v>
      </c>
      <c r="G30">
        <v>12.75</v>
      </c>
      <c r="H30">
        <v>123.25</v>
      </c>
      <c r="I30">
        <v>26.84</v>
      </c>
      <c r="J30">
        <v>43.18</v>
      </c>
      <c r="K30">
        <v>11.79</v>
      </c>
      <c r="L30">
        <v>3.17</v>
      </c>
      <c r="M30" s="7" t="str">
        <f t="shared" si="3"/>
        <v>9.68</v>
      </c>
      <c r="N30" s="7">
        <f t="shared" si="4"/>
        <v>9</v>
      </c>
      <c r="O30">
        <v>749.23</v>
      </c>
      <c r="P30">
        <f t="shared" si="2"/>
        <v>83</v>
      </c>
      <c r="Q30" t="s">
        <v>10357</v>
      </c>
      <c r="R30" t="s">
        <v>10358</v>
      </c>
      <c r="S30" t="s">
        <v>10359</v>
      </c>
      <c r="T30" t="s">
        <v>10323</v>
      </c>
      <c r="U30" t="s">
        <v>10360</v>
      </c>
      <c r="V30" t="s">
        <v>10315</v>
      </c>
      <c r="W30" t="s">
        <v>10316</v>
      </c>
      <c r="X30" t="s">
        <v>10358</v>
      </c>
      <c r="Y30" t="s">
        <v>10323</v>
      </c>
      <c r="Z30" s="9"/>
    </row>
    <row r="31" spans="1:33" x14ac:dyDescent="0.35">
      <c r="A31" s="2" t="s">
        <v>86</v>
      </c>
      <c r="B31" s="2" t="s">
        <v>10471</v>
      </c>
      <c r="C31">
        <v>23</v>
      </c>
      <c r="D31">
        <v>0</v>
      </c>
      <c r="E31">
        <v>47.5</v>
      </c>
      <c r="F31">
        <v>0</v>
      </c>
      <c r="G31">
        <v>33.83</v>
      </c>
      <c r="H31">
        <v>594.83000000000004</v>
      </c>
      <c r="I31">
        <v>71.23</v>
      </c>
      <c r="J31">
        <v>74.28</v>
      </c>
      <c r="K31">
        <v>54.45</v>
      </c>
      <c r="L31">
        <v>38.78</v>
      </c>
      <c r="M31" s="7" t="str">
        <f t="shared" si="3"/>
        <v>10.12</v>
      </c>
      <c r="N31" s="7">
        <f t="shared" si="4"/>
        <v>10</v>
      </c>
      <c r="O31">
        <v>472.57</v>
      </c>
      <c r="P31">
        <f t="shared" si="2"/>
        <v>47</v>
      </c>
      <c r="Q31" t="s">
        <v>10357</v>
      </c>
      <c r="R31" t="s">
        <v>10358</v>
      </c>
      <c r="S31" t="s">
        <v>10359</v>
      </c>
      <c r="T31" t="s">
        <v>10323</v>
      </c>
      <c r="U31" t="s">
        <v>10361</v>
      </c>
      <c r="V31" t="s">
        <v>10315</v>
      </c>
      <c r="W31" t="s">
        <v>10316</v>
      </c>
      <c r="X31" t="s">
        <v>10358</v>
      </c>
      <c r="Y31" t="s">
        <v>10323</v>
      </c>
      <c r="Z31" s="9"/>
    </row>
    <row r="32" spans="1:33" x14ac:dyDescent="0.35">
      <c r="A32" s="24" t="s">
        <v>87</v>
      </c>
      <c r="B32" s="2" t="s">
        <v>10472</v>
      </c>
      <c r="C32">
        <v>23</v>
      </c>
      <c r="D32">
        <v>0</v>
      </c>
      <c r="E32">
        <v>47.5</v>
      </c>
      <c r="F32">
        <v>0</v>
      </c>
      <c r="G32">
        <v>29</v>
      </c>
      <c r="H32">
        <v>507.58</v>
      </c>
      <c r="I32">
        <v>61.05</v>
      </c>
      <c r="J32">
        <v>75.650000000000006</v>
      </c>
      <c r="K32">
        <v>46.46</v>
      </c>
      <c r="L32">
        <v>28.37</v>
      </c>
      <c r="M32" s="7" t="str">
        <f t="shared" si="3"/>
        <v>10.12</v>
      </c>
      <c r="N32" s="7">
        <f t="shared" si="4"/>
        <v>10</v>
      </c>
      <c r="O32">
        <v>432.09</v>
      </c>
      <c r="P32">
        <f t="shared" si="2"/>
        <v>43</v>
      </c>
      <c r="Q32" t="s">
        <v>10362</v>
      </c>
      <c r="R32" t="s">
        <v>10363</v>
      </c>
      <c r="S32" t="s">
        <v>10364</v>
      </c>
      <c r="T32" t="s">
        <v>10323</v>
      </c>
      <c r="U32" t="s">
        <v>10365</v>
      </c>
      <c r="V32" t="s">
        <v>10315</v>
      </c>
      <c r="W32" t="s">
        <v>10316</v>
      </c>
      <c r="X32" t="s">
        <v>10363</v>
      </c>
      <c r="Y32" t="s">
        <v>10323</v>
      </c>
      <c r="Z32" s="9"/>
    </row>
    <row r="33" spans="1:26" x14ac:dyDescent="0.35">
      <c r="A33" s="2" t="s">
        <v>260</v>
      </c>
      <c r="B33" s="2" t="s">
        <v>10504</v>
      </c>
      <c r="C33">
        <v>23</v>
      </c>
      <c r="D33">
        <v>0</v>
      </c>
      <c r="E33">
        <v>47.5</v>
      </c>
      <c r="F33">
        <v>0</v>
      </c>
      <c r="G33">
        <v>24.83</v>
      </c>
      <c r="H33">
        <v>344</v>
      </c>
      <c r="I33">
        <v>52.28</v>
      </c>
      <c r="J33">
        <v>60.39</v>
      </c>
      <c r="K33">
        <v>31.49</v>
      </c>
      <c r="L33">
        <v>16.46</v>
      </c>
      <c r="M33" s="7" t="str">
        <f t="shared" si="3"/>
        <v>10.12</v>
      </c>
      <c r="N33" s="7">
        <f t="shared" si="4"/>
        <v>10</v>
      </c>
      <c r="O33">
        <v>597.29</v>
      </c>
      <c r="P33">
        <f t="shared" si="2"/>
        <v>59</v>
      </c>
      <c r="Q33" t="s">
        <v>10310</v>
      </c>
      <c r="R33" t="s">
        <v>10311</v>
      </c>
      <c r="S33" t="s">
        <v>10312</v>
      </c>
      <c r="T33" t="s">
        <v>10313</v>
      </c>
      <c r="U33" t="s">
        <v>10366</v>
      </c>
      <c r="V33" t="s">
        <v>10315</v>
      </c>
      <c r="W33" t="s">
        <v>10316</v>
      </c>
      <c r="X33" t="s">
        <v>10311</v>
      </c>
      <c r="Y33" t="s">
        <v>10313</v>
      </c>
      <c r="Z33" s="9"/>
    </row>
    <row r="34" spans="1:26" x14ac:dyDescent="0.35">
      <c r="A34" s="2" t="s">
        <v>329</v>
      </c>
      <c r="B34" s="2" t="s">
        <v>10574</v>
      </c>
      <c r="C34">
        <v>23</v>
      </c>
      <c r="D34">
        <v>0</v>
      </c>
      <c r="E34">
        <v>47.5</v>
      </c>
      <c r="F34">
        <v>0</v>
      </c>
      <c r="G34">
        <v>28.25</v>
      </c>
      <c r="H34">
        <v>393.75</v>
      </c>
      <c r="I34">
        <v>59.47</v>
      </c>
      <c r="J34">
        <v>59.42</v>
      </c>
      <c r="K34">
        <v>36.04</v>
      </c>
      <c r="L34">
        <v>21.44</v>
      </c>
      <c r="M34" s="7" t="str">
        <f t="shared" si="3"/>
        <v>10.12</v>
      </c>
      <c r="N34" s="7">
        <f t="shared" si="4"/>
        <v>10</v>
      </c>
      <c r="O34">
        <v>452.1</v>
      </c>
      <c r="P34">
        <f t="shared" si="2"/>
        <v>45</v>
      </c>
      <c r="Q34" t="s">
        <v>10310</v>
      </c>
      <c r="R34" t="s">
        <v>10311</v>
      </c>
      <c r="S34" t="s">
        <v>10312</v>
      </c>
      <c r="T34" t="s">
        <v>10313</v>
      </c>
      <c r="U34" t="s">
        <v>10367</v>
      </c>
      <c r="V34" t="s">
        <v>10315</v>
      </c>
      <c r="W34" t="s">
        <v>10316</v>
      </c>
      <c r="X34" t="s">
        <v>10311</v>
      </c>
      <c r="Y34" t="s">
        <v>10313</v>
      </c>
      <c r="Z34" s="9"/>
    </row>
    <row r="35" spans="1:26" x14ac:dyDescent="0.35">
      <c r="A35" s="2" t="s">
        <v>97</v>
      </c>
      <c r="B35" s="2" t="s">
        <v>10546</v>
      </c>
      <c r="C35">
        <v>24</v>
      </c>
      <c r="D35">
        <v>0</v>
      </c>
      <c r="E35">
        <v>47.5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s="7" t="str">
        <f t="shared" si="3"/>
        <v>10.56</v>
      </c>
      <c r="N35" s="7">
        <f t="shared" si="4"/>
        <v>10</v>
      </c>
      <c r="O35">
        <v>897</v>
      </c>
      <c r="P35">
        <f t="shared" si="2"/>
        <v>89</v>
      </c>
      <c r="Q35" t="s">
        <v>10368</v>
      </c>
      <c r="R35" t="s">
        <v>10369</v>
      </c>
      <c r="S35" t="s">
        <v>10370</v>
      </c>
      <c r="T35" t="s">
        <v>10313</v>
      </c>
      <c r="U35" t="s">
        <v>10371</v>
      </c>
      <c r="V35" t="s">
        <v>10315</v>
      </c>
      <c r="W35" t="s">
        <v>10316</v>
      </c>
      <c r="X35" t="s">
        <v>10369</v>
      </c>
      <c r="Y35" t="s">
        <v>10313</v>
      </c>
      <c r="Z35" s="9"/>
    </row>
    <row r="36" spans="1:26" x14ac:dyDescent="0.35">
      <c r="A36" s="2" t="s">
        <v>138</v>
      </c>
      <c r="B36" s="2" t="s">
        <v>10577</v>
      </c>
      <c r="C36">
        <v>24</v>
      </c>
      <c r="D36">
        <v>0</v>
      </c>
      <c r="E36">
        <v>47.5</v>
      </c>
      <c r="F36">
        <v>0</v>
      </c>
      <c r="G36">
        <v>21.5</v>
      </c>
      <c r="H36">
        <v>359.42</v>
      </c>
      <c r="I36">
        <v>45.26</v>
      </c>
      <c r="J36">
        <v>63.54</v>
      </c>
      <c r="K36">
        <v>31.53</v>
      </c>
      <c r="L36">
        <v>14.27</v>
      </c>
      <c r="M36" s="7" t="str">
        <f t="shared" si="3"/>
        <v>10.56</v>
      </c>
      <c r="N36" s="7">
        <f t="shared" si="4"/>
        <v>10</v>
      </c>
      <c r="O36">
        <v>636.36</v>
      </c>
      <c r="P36">
        <f t="shared" si="2"/>
        <v>63</v>
      </c>
      <c r="Q36" t="s">
        <v>10372</v>
      </c>
      <c r="R36" t="s">
        <v>10373</v>
      </c>
      <c r="S36" t="s">
        <v>10374</v>
      </c>
      <c r="T36" t="s">
        <v>10318</v>
      </c>
      <c r="U36" t="s">
        <v>10375</v>
      </c>
      <c r="V36" t="s">
        <v>10315</v>
      </c>
      <c r="W36" t="s">
        <v>10316</v>
      </c>
      <c r="X36" t="s">
        <v>10373</v>
      </c>
      <c r="Y36" t="s">
        <v>10318</v>
      </c>
      <c r="Z36" s="9"/>
    </row>
    <row r="37" spans="1:26" x14ac:dyDescent="0.35">
      <c r="A37" s="2" t="s">
        <v>143</v>
      </c>
      <c r="B37" s="2" t="s">
        <v>10597</v>
      </c>
      <c r="C37">
        <v>24</v>
      </c>
      <c r="D37">
        <v>0</v>
      </c>
      <c r="E37">
        <v>47.5</v>
      </c>
      <c r="F37">
        <v>0</v>
      </c>
      <c r="G37">
        <v>9.25</v>
      </c>
      <c r="H37">
        <v>182.5</v>
      </c>
      <c r="I37">
        <v>19.47</v>
      </c>
      <c r="J37">
        <v>81.94</v>
      </c>
      <c r="K37">
        <v>16.010000000000002</v>
      </c>
      <c r="L37">
        <v>3.12</v>
      </c>
      <c r="M37" s="7" t="str">
        <f t="shared" si="3"/>
        <v>10.56</v>
      </c>
      <c r="N37" s="7">
        <f t="shared" si="4"/>
        <v>10</v>
      </c>
      <c r="O37">
        <v>1000.78</v>
      </c>
      <c r="P37">
        <f t="shared" si="2"/>
        <v>100</v>
      </c>
      <c r="Q37" t="s">
        <v>10334</v>
      </c>
      <c r="R37" t="s">
        <v>10335</v>
      </c>
      <c r="S37" t="s">
        <v>10376</v>
      </c>
      <c r="T37" t="s">
        <v>10317</v>
      </c>
      <c r="U37" t="s">
        <v>10377</v>
      </c>
      <c r="V37" t="s">
        <v>10315</v>
      </c>
      <c r="W37" t="s">
        <v>10316</v>
      </c>
      <c r="X37" t="s">
        <v>10335</v>
      </c>
      <c r="Y37" t="s">
        <v>10317</v>
      </c>
      <c r="Z37" s="9"/>
    </row>
    <row r="38" spans="1:26" x14ac:dyDescent="0.35">
      <c r="A38" s="24" t="s">
        <v>147</v>
      </c>
      <c r="B38" s="2" t="s">
        <v>10529</v>
      </c>
      <c r="C38">
        <v>24</v>
      </c>
      <c r="D38">
        <v>0</v>
      </c>
      <c r="E38">
        <v>47.5</v>
      </c>
      <c r="F38">
        <v>0</v>
      </c>
      <c r="G38">
        <v>34.92</v>
      </c>
      <c r="H38">
        <v>718.08</v>
      </c>
      <c r="I38">
        <v>73.510000000000005</v>
      </c>
      <c r="J38">
        <v>82.64</v>
      </c>
      <c r="K38">
        <v>62.99</v>
      </c>
      <c r="L38">
        <v>46.3</v>
      </c>
      <c r="M38" s="7" t="str">
        <f t="shared" si="3"/>
        <v>10.56</v>
      </c>
      <c r="N38" s="7">
        <f t="shared" si="4"/>
        <v>10</v>
      </c>
      <c r="O38">
        <v>1071.0999999999999</v>
      </c>
      <c r="P38">
        <f t="shared" si="2"/>
        <v>107</v>
      </c>
      <c r="Q38" t="s">
        <v>10378</v>
      </c>
      <c r="R38" t="s">
        <v>10379</v>
      </c>
      <c r="S38" t="s">
        <v>10380</v>
      </c>
      <c r="T38" t="s">
        <v>10318</v>
      </c>
      <c r="U38" t="s">
        <v>10381</v>
      </c>
      <c r="V38" t="s">
        <v>10315</v>
      </c>
      <c r="W38" t="s">
        <v>10316</v>
      </c>
      <c r="X38" t="s">
        <v>10379</v>
      </c>
      <c r="Y38" t="s">
        <v>10318</v>
      </c>
      <c r="Z38" s="9"/>
    </row>
    <row r="39" spans="1:26" x14ac:dyDescent="0.35">
      <c r="A39" s="2" t="s">
        <v>162</v>
      </c>
      <c r="B39" s="2" t="s">
        <v>10569</v>
      </c>
      <c r="C39">
        <v>24</v>
      </c>
      <c r="D39">
        <v>0</v>
      </c>
      <c r="E39">
        <v>47.5</v>
      </c>
      <c r="F39">
        <v>0</v>
      </c>
      <c r="G39">
        <v>19.75</v>
      </c>
      <c r="H39">
        <v>390.5</v>
      </c>
      <c r="I39">
        <v>41.58</v>
      </c>
      <c r="J39">
        <v>78.569999999999993</v>
      </c>
      <c r="K39">
        <v>34.25</v>
      </c>
      <c r="L39">
        <v>14.24</v>
      </c>
      <c r="M39" s="7" t="str">
        <f t="shared" si="3"/>
        <v>10.56</v>
      </c>
      <c r="N39" s="7">
        <f t="shared" si="4"/>
        <v>10</v>
      </c>
      <c r="O39">
        <v>789.05</v>
      </c>
      <c r="P39">
        <f t="shared" si="2"/>
        <v>78</v>
      </c>
      <c r="Q39" t="s">
        <v>10382</v>
      </c>
      <c r="R39" t="s">
        <v>10383</v>
      </c>
      <c r="S39" t="s">
        <v>10384</v>
      </c>
      <c r="T39" t="s">
        <v>10317</v>
      </c>
      <c r="U39" t="s">
        <v>10385</v>
      </c>
      <c r="V39" t="s">
        <v>10315</v>
      </c>
      <c r="W39" t="s">
        <v>10316</v>
      </c>
      <c r="X39" t="s">
        <v>10383</v>
      </c>
      <c r="Y39" t="s">
        <v>10317</v>
      </c>
      <c r="Z39" s="9"/>
    </row>
    <row r="40" spans="1:26" x14ac:dyDescent="0.35">
      <c r="A40" s="2" t="s">
        <v>172</v>
      </c>
      <c r="B40" s="2" t="s">
        <v>10603</v>
      </c>
      <c r="C40">
        <v>24</v>
      </c>
      <c r="D40">
        <v>0</v>
      </c>
      <c r="E40">
        <v>47.5</v>
      </c>
      <c r="F40">
        <v>0</v>
      </c>
      <c r="G40">
        <v>36.25</v>
      </c>
      <c r="H40">
        <v>635.91999999999996</v>
      </c>
      <c r="I40">
        <v>76.319999999999993</v>
      </c>
      <c r="J40">
        <v>69.72</v>
      </c>
      <c r="K40">
        <v>55.78</v>
      </c>
      <c r="L40">
        <v>42.57</v>
      </c>
      <c r="M40" s="7" t="str">
        <f t="shared" si="3"/>
        <v>10.56</v>
      </c>
      <c r="N40" s="7">
        <f t="shared" si="4"/>
        <v>10</v>
      </c>
      <c r="O40">
        <v>505.52</v>
      </c>
      <c r="P40">
        <f t="shared" si="2"/>
        <v>50</v>
      </c>
      <c r="Q40" t="s">
        <v>10320</v>
      </c>
      <c r="R40" t="s">
        <v>10321</v>
      </c>
      <c r="S40" t="s">
        <v>10322</v>
      </c>
      <c r="T40" t="s">
        <v>10323</v>
      </c>
      <c r="U40" t="s">
        <v>10386</v>
      </c>
      <c r="V40" t="s">
        <v>10315</v>
      </c>
      <c r="W40" t="s">
        <v>10316</v>
      </c>
      <c r="X40" t="s">
        <v>10321</v>
      </c>
      <c r="Y40" t="s">
        <v>10323</v>
      </c>
      <c r="Z40" s="9"/>
    </row>
    <row r="41" spans="1:26" x14ac:dyDescent="0.35">
      <c r="A41" s="2" t="s">
        <v>203</v>
      </c>
      <c r="B41" s="2" t="s">
        <v>10632</v>
      </c>
      <c r="C41">
        <v>24</v>
      </c>
      <c r="D41">
        <v>0</v>
      </c>
      <c r="E41">
        <v>47.5</v>
      </c>
      <c r="F41">
        <v>0</v>
      </c>
      <c r="G41">
        <v>28.25</v>
      </c>
      <c r="H41">
        <v>443.92</v>
      </c>
      <c r="I41">
        <v>59.47</v>
      </c>
      <c r="J41">
        <v>61.36</v>
      </c>
      <c r="K41">
        <v>38.94</v>
      </c>
      <c r="L41">
        <v>23.16</v>
      </c>
      <c r="M41" s="7" t="str">
        <f t="shared" si="3"/>
        <v>10.56</v>
      </c>
      <c r="N41" s="7">
        <f t="shared" si="4"/>
        <v>10</v>
      </c>
      <c r="O41">
        <v>742.8</v>
      </c>
      <c r="P41">
        <f t="shared" si="2"/>
        <v>74</v>
      </c>
      <c r="Q41" t="s">
        <v>10353</v>
      </c>
      <c r="R41" t="s">
        <v>10354</v>
      </c>
      <c r="S41" t="s">
        <v>10355</v>
      </c>
      <c r="T41" t="s">
        <v>10318</v>
      </c>
      <c r="U41" t="s">
        <v>10387</v>
      </c>
      <c r="V41" t="s">
        <v>10315</v>
      </c>
      <c r="W41" t="s">
        <v>10316</v>
      </c>
      <c r="X41" t="s">
        <v>10354</v>
      </c>
      <c r="Y41" t="s">
        <v>10318</v>
      </c>
      <c r="Z41" s="9"/>
    </row>
    <row r="42" spans="1:26" x14ac:dyDescent="0.35">
      <c r="A42" s="2" t="s">
        <v>204</v>
      </c>
      <c r="B42" s="2" t="s">
        <v>10633</v>
      </c>
      <c r="C42">
        <v>24</v>
      </c>
      <c r="D42">
        <v>0</v>
      </c>
      <c r="E42">
        <v>47.5</v>
      </c>
      <c r="F42">
        <v>0</v>
      </c>
      <c r="G42">
        <v>30.58</v>
      </c>
      <c r="H42">
        <v>530.75</v>
      </c>
      <c r="I42">
        <v>64.39</v>
      </c>
      <c r="J42">
        <v>76.28</v>
      </c>
      <c r="K42">
        <v>46.56</v>
      </c>
      <c r="L42">
        <v>29.98</v>
      </c>
      <c r="M42" s="7" t="str">
        <f t="shared" si="3"/>
        <v>10.56</v>
      </c>
      <c r="N42" s="7">
        <f t="shared" si="4"/>
        <v>10</v>
      </c>
      <c r="O42">
        <v>627.75</v>
      </c>
      <c r="P42">
        <f t="shared" si="2"/>
        <v>62</v>
      </c>
      <c r="Q42" t="s">
        <v>10388</v>
      </c>
      <c r="R42" t="s">
        <v>10389</v>
      </c>
      <c r="S42" t="s">
        <v>10390</v>
      </c>
      <c r="T42" t="s">
        <v>10317</v>
      </c>
      <c r="U42" t="s">
        <v>10391</v>
      </c>
      <c r="V42" t="s">
        <v>10315</v>
      </c>
      <c r="W42" t="s">
        <v>10316</v>
      </c>
      <c r="X42" t="s">
        <v>10389</v>
      </c>
      <c r="Y42" t="s">
        <v>10317</v>
      </c>
      <c r="Z42" s="9"/>
    </row>
    <row r="43" spans="1:26" x14ac:dyDescent="0.35">
      <c r="A43" s="2" t="s">
        <v>220</v>
      </c>
      <c r="B43" s="2" t="s">
        <v>10639</v>
      </c>
      <c r="C43">
        <v>24</v>
      </c>
      <c r="D43">
        <v>0</v>
      </c>
      <c r="E43">
        <v>47.5</v>
      </c>
      <c r="F43">
        <v>0</v>
      </c>
      <c r="G43">
        <v>30.42</v>
      </c>
      <c r="H43">
        <v>443.08</v>
      </c>
      <c r="I43">
        <v>64.040000000000006</v>
      </c>
      <c r="J43">
        <v>57.99</v>
      </c>
      <c r="K43">
        <v>38.869999999999997</v>
      </c>
      <c r="L43">
        <v>24.89</v>
      </c>
      <c r="M43" s="7" t="str">
        <f t="shared" si="3"/>
        <v>10.56</v>
      </c>
      <c r="N43" s="7">
        <f t="shared" si="4"/>
        <v>10</v>
      </c>
      <c r="O43">
        <v>838.18</v>
      </c>
      <c r="P43">
        <f t="shared" si="2"/>
        <v>83</v>
      </c>
      <c r="Q43" t="s">
        <v>10392</v>
      </c>
      <c r="R43" t="s">
        <v>10393</v>
      </c>
      <c r="S43" t="s">
        <v>10394</v>
      </c>
      <c r="T43" t="s">
        <v>10317</v>
      </c>
      <c r="U43" t="s">
        <v>10395</v>
      </c>
      <c r="V43" t="s">
        <v>10315</v>
      </c>
      <c r="W43" t="s">
        <v>10316</v>
      </c>
      <c r="X43" t="s">
        <v>10393</v>
      </c>
      <c r="Y43" t="s">
        <v>10317</v>
      </c>
      <c r="Z43" s="9"/>
    </row>
    <row r="44" spans="1:26" x14ac:dyDescent="0.35">
      <c r="A44" s="2" t="s">
        <v>226</v>
      </c>
      <c r="B44" s="2" t="s">
        <v>10647</v>
      </c>
      <c r="C44">
        <v>24</v>
      </c>
      <c r="D44">
        <v>0</v>
      </c>
      <c r="E44">
        <v>47.5</v>
      </c>
      <c r="F44">
        <v>0</v>
      </c>
      <c r="G44">
        <v>31.5</v>
      </c>
      <c r="H44">
        <v>502.42</v>
      </c>
      <c r="I44">
        <v>66.319999999999993</v>
      </c>
      <c r="J44">
        <v>67.05</v>
      </c>
      <c r="K44">
        <v>44.07</v>
      </c>
      <c r="L44">
        <v>29.23</v>
      </c>
      <c r="M44" s="7" t="str">
        <f t="shared" si="3"/>
        <v>10.56</v>
      </c>
      <c r="N44" s="7">
        <f t="shared" si="4"/>
        <v>10</v>
      </c>
      <c r="O44">
        <v>627.11</v>
      </c>
      <c r="P44">
        <f t="shared" si="2"/>
        <v>62</v>
      </c>
      <c r="Q44" t="s">
        <v>10392</v>
      </c>
      <c r="R44" t="s">
        <v>10393</v>
      </c>
      <c r="S44" t="s">
        <v>10396</v>
      </c>
      <c r="T44" t="s">
        <v>10318</v>
      </c>
      <c r="U44" t="s">
        <v>10397</v>
      </c>
      <c r="V44" t="s">
        <v>10315</v>
      </c>
      <c r="W44" t="s">
        <v>10316</v>
      </c>
      <c r="X44" t="s">
        <v>10393</v>
      </c>
      <c r="Y44" t="s">
        <v>10318</v>
      </c>
      <c r="Z44" s="9"/>
    </row>
    <row r="45" spans="1:26" x14ac:dyDescent="0.35">
      <c r="A45" s="2" t="s">
        <v>285</v>
      </c>
      <c r="B45" s="2" t="s">
        <v>10651</v>
      </c>
      <c r="C45">
        <v>24</v>
      </c>
      <c r="D45">
        <v>0</v>
      </c>
      <c r="E45">
        <v>47.5</v>
      </c>
      <c r="F45">
        <v>0</v>
      </c>
      <c r="G45">
        <v>27.83</v>
      </c>
      <c r="H45">
        <v>423.75</v>
      </c>
      <c r="I45">
        <v>58.6</v>
      </c>
      <c r="J45">
        <v>65.42</v>
      </c>
      <c r="K45">
        <v>37.17</v>
      </c>
      <c r="L45">
        <v>21.78</v>
      </c>
      <c r="M45" s="7" t="str">
        <f t="shared" si="3"/>
        <v>10.56</v>
      </c>
      <c r="N45" s="7">
        <f t="shared" si="4"/>
        <v>10</v>
      </c>
      <c r="O45">
        <v>723.55</v>
      </c>
      <c r="P45">
        <f t="shared" si="2"/>
        <v>72</v>
      </c>
      <c r="Q45" t="s">
        <v>10398</v>
      </c>
      <c r="R45" t="s">
        <v>10399</v>
      </c>
      <c r="S45" t="s">
        <v>10400</v>
      </c>
      <c r="T45" t="s">
        <v>10317</v>
      </c>
      <c r="U45" t="s">
        <v>10401</v>
      </c>
      <c r="V45" t="s">
        <v>10315</v>
      </c>
      <c r="W45" t="s">
        <v>10316</v>
      </c>
      <c r="X45" t="s">
        <v>10399</v>
      </c>
      <c r="Y45" t="s">
        <v>10317</v>
      </c>
      <c r="Z45" s="9"/>
    </row>
    <row r="46" spans="1:26" x14ac:dyDescent="0.35">
      <c r="A46" s="2" t="s">
        <v>310</v>
      </c>
      <c r="B46" s="2" t="s">
        <v>10654</v>
      </c>
      <c r="C46">
        <v>24</v>
      </c>
      <c r="D46">
        <v>0</v>
      </c>
      <c r="E46">
        <v>47.5</v>
      </c>
      <c r="F46">
        <v>0</v>
      </c>
      <c r="G46">
        <v>25.83</v>
      </c>
      <c r="H46">
        <v>489.83</v>
      </c>
      <c r="I46">
        <v>54.39</v>
      </c>
      <c r="J46">
        <v>78.209999999999994</v>
      </c>
      <c r="K46">
        <v>42.97</v>
      </c>
      <c r="L46">
        <v>23.37</v>
      </c>
      <c r="M46" s="7" t="str">
        <f t="shared" si="3"/>
        <v>10.56</v>
      </c>
      <c r="N46" s="7">
        <f t="shared" si="4"/>
        <v>10</v>
      </c>
      <c r="O46">
        <v>848.22</v>
      </c>
      <c r="P46">
        <f t="shared" si="2"/>
        <v>84</v>
      </c>
      <c r="Q46" t="s">
        <v>10402</v>
      </c>
      <c r="R46" t="s">
        <v>10403</v>
      </c>
      <c r="S46" t="s">
        <v>10404</v>
      </c>
      <c r="T46" t="s">
        <v>10317</v>
      </c>
      <c r="U46" t="s">
        <v>10405</v>
      </c>
      <c r="V46" t="s">
        <v>10315</v>
      </c>
      <c r="W46" t="s">
        <v>10316</v>
      </c>
      <c r="X46" t="s">
        <v>10403</v>
      </c>
      <c r="Y46" t="s">
        <v>10317</v>
      </c>
      <c r="Z46" s="9"/>
    </row>
    <row r="47" spans="1:26" x14ac:dyDescent="0.35">
      <c r="A47" s="2" t="s">
        <v>331</v>
      </c>
      <c r="B47" s="2" t="s">
        <v>10494</v>
      </c>
      <c r="C47">
        <v>24</v>
      </c>
      <c r="D47">
        <v>0</v>
      </c>
      <c r="E47">
        <v>47.5</v>
      </c>
      <c r="F47">
        <v>0</v>
      </c>
      <c r="G47">
        <v>45.67</v>
      </c>
      <c r="H47">
        <v>839.25</v>
      </c>
      <c r="I47">
        <v>96.14</v>
      </c>
      <c r="J47">
        <v>79.38</v>
      </c>
      <c r="K47">
        <v>73.62</v>
      </c>
      <c r="L47">
        <v>70.78</v>
      </c>
      <c r="M47" s="7" t="str">
        <f t="shared" si="3"/>
        <v>10.56</v>
      </c>
      <c r="N47" s="7">
        <f t="shared" si="4"/>
        <v>10</v>
      </c>
      <c r="O47">
        <v>687.23</v>
      </c>
      <c r="P47">
        <f t="shared" si="2"/>
        <v>68</v>
      </c>
      <c r="Q47" t="s">
        <v>10406</v>
      </c>
      <c r="R47" t="s">
        <v>10407</v>
      </c>
      <c r="S47" t="s">
        <v>10408</v>
      </c>
      <c r="T47" t="s">
        <v>10317</v>
      </c>
      <c r="U47" t="s">
        <v>10409</v>
      </c>
      <c r="V47" t="s">
        <v>10315</v>
      </c>
      <c r="W47" t="s">
        <v>10316</v>
      </c>
      <c r="X47" t="s">
        <v>10407</v>
      </c>
      <c r="Y47" t="s">
        <v>10317</v>
      </c>
      <c r="Z47" s="9"/>
    </row>
    <row r="48" spans="1:26" x14ac:dyDescent="0.35">
      <c r="A48" s="2" t="s">
        <v>332</v>
      </c>
      <c r="B48" s="2" t="s">
        <v>10495</v>
      </c>
      <c r="C48">
        <v>24</v>
      </c>
      <c r="D48">
        <v>0</v>
      </c>
      <c r="E48">
        <v>47.5</v>
      </c>
      <c r="F48">
        <v>0</v>
      </c>
      <c r="G48">
        <v>21.08</v>
      </c>
      <c r="H48">
        <v>312.58</v>
      </c>
      <c r="I48">
        <v>44.39</v>
      </c>
      <c r="J48">
        <v>63.75</v>
      </c>
      <c r="K48">
        <v>27.42</v>
      </c>
      <c r="L48">
        <v>12.17</v>
      </c>
      <c r="M48" s="7" t="str">
        <f t="shared" si="3"/>
        <v>10.56</v>
      </c>
      <c r="N48" s="7">
        <f t="shared" si="4"/>
        <v>10</v>
      </c>
      <c r="O48">
        <v>699.91</v>
      </c>
      <c r="P48">
        <f t="shared" si="2"/>
        <v>69</v>
      </c>
      <c r="Q48" t="s">
        <v>10410</v>
      </c>
      <c r="R48" t="s">
        <v>10411</v>
      </c>
      <c r="S48" t="s">
        <v>10412</v>
      </c>
      <c r="T48" t="s">
        <v>10318</v>
      </c>
      <c r="U48" t="s">
        <v>10413</v>
      </c>
      <c r="V48" t="s">
        <v>10315</v>
      </c>
      <c r="W48" t="s">
        <v>10316</v>
      </c>
      <c r="X48" t="s">
        <v>10411</v>
      </c>
      <c r="Y48" t="s">
        <v>10318</v>
      </c>
      <c r="Z48" s="9"/>
    </row>
    <row r="49" spans="1:31" x14ac:dyDescent="0.35">
      <c r="A49" s="2" t="s">
        <v>334</v>
      </c>
      <c r="B49" s="2" t="s">
        <v>10496</v>
      </c>
      <c r="C49">
        <v>24</v>
      </c>
      <c r="D49">
        <v>0</v>
      </c>
      <c r="E49">
        <v>47.5</v>
      </c>
      <c r="F49">
        <v>0</v>
      </c>
      <c r="G49">
        <v>22.42</v>
      </c>
      <c r="H49">
        <v>404.58</v>
      </c>
      <c r="I49">
        <v>47.19</v>
      </c>
      <c r="J49">
        <v>72.08</v>
      </c>
      <c r="K49">
        <v>35.49</v>
      </c>
      <c r="L49">
        <v>16.75</v>
      </c>
      <c r="M49" s="7" t="str">
        <f t="shared" si="3"/>
        <v>10.56</v>
      </c>
      <c r="N49" s="7">
        <f t="shared" si="4"/>
        <v>10</v>
      </c>
      <c r="O49">
        <v>734.94</v>
      </c>
      <c r="P49">
        <f t="shared" si="2"/>
        <v>73</v>
      </c>
      <c r="Q49" t="s">
        <v>10357</v>
      </c>
      <c r="R49" t="s">
        <v>10358</v>
      </c>
      <c r="S49" t="s">
        <v>10359</v>
      </c>
      <c r="T49" t="s">
        <v>10323</v>
      </c>
      <c r="U49" t="s">
        <v>10414</v>
      </c>
      <c r="V49" t="s">
        <v>10315</v>
      </c>
      <c r="W49" t="s">
        <v>10316</v>
      </c>
      <c r="X49" t="s">
        <v>10358</v>
      </c>
      <c r="Y49" t="s">
        <v>10323</v>
      </c>
      <c r="Z49" s="9"/>
    </row>
    <row r="50" spans="1:31" x14ac:dyDescent="0.35">
      <c r="A50" s="2" t="s">
        <v>356</v>
      </c>
      <c r="B50" s="2" t="s">
        <v>10671</v>
      </c>
      <c r="C50">
        <v>24</v>
      </c>
      <c r="D50">
        <v>0</v>
      </c>
      <c r="E50">
        <v>47.5</v>
      </c>
      <c r="F50">
        <v>0</v>
      </c>
      <c r="G50">
        <v>33.92</v>
      </c>
      <c r="H50">
        <v>675.17</v>
      </c>
      <c r="I50">
        <v>71.400000000000006</v>
      </c>
      <c r="J50">
        <v>81.599999999999994</v>
      </c>
      <c r="K50">
        <v>59.23</v>
      </c>
      <c r="L50">
        <v>42.29</v>
      </c>
      <c r="M50" s="7" t="str">
        <f t="shared" si="3"/>
        <v>10.56</v>
      </c>
      <c r="N50" s="7">
        <f t="shared" si="4"/>
        <v>10</v>
      </c>
      <c r="O50">
        <v>1001.81</v>
      </c>
      <c r="P50">
        <f t="shared" si="2"/>
        <v>100</v>
      </c>
      <c r="Q50" t="s">
        <v>10357</v>
      </c>
      <c r="R50" t="s">
        <v>10358</v>
      </c>
      <c r="S50" t="s">
        <v>10359</v>
      </c>
      <c r="T50" t="s">
        <v>10323</v>
      </c>
      <c r="U50" t="s">
        <v>10415</v>
      </c>
      <c r="V50" t="s">
        <v>10315</v>
      </c>
      <c r="W50" t="s">
        <v>10316</v>
      </c>
      <c r="X50" t="s">
        <v>10358</v>
      </c>
      <c r="Y50" t="s">
        <v>10323</v>
      </c>
      <c r="Z50" s="9"/>
    </row>
    <row r="51" spans="1:31" x14ac:dyDescent="0.35">
      <c r="A51" s="2" t="s">
        <v>364</v>
      </c>
      <c r="B51" s="2" t="s">
        <v>10683</v>
      </c>
      <c r="C51">
        <v>24</v>
      </c>
      <c r="D51">
        <v>0</v>
      </c>
      <c r="E51">
        <v>47.5</v>
      </c>
      <c r="F51">
        <v>0</v>
      </c>
      <c r="G51">
        <v>33.08</v>
      </c>
      <c r="H51">
        <v>579.25</v>
      </c>
      <c r="I51">
        <v>69.650000000000006</v>
      </c>
      <c r="J51">
        <v>72.22</v>
      </c>
      <c r="K51">
        <v>50.81</v>
      </c>
      <c r="L51">
        <v>35.39</v>
      </c>
      <c r="M51" s="7" t="str">
        <f t="shared" si="3"/>
        <v>10.56</v>
      </c>
      <c r="N51" s="7">
        <f t="shared" si="4"/>
        <v>10</v>
      </c>
      <c r="O51">
        <v>617.28</v>
      </c>
      <c r="P51">
        <f t="shared" si="2"/>
        <v>61</v>
      </c>
      <c r="Q51" t="s">
        <v>10357</v>
      </c>
      <c r="R51" t="s">
        <v>10358</v>
      </c>
      <c r="S51" t="s">
        <v>10359</v>
      </c>
      <c r="T51" t="s">
        <v>10323</v>
      </c>
      <c r="U51" t="s">
        <v>10416</v>
      </c>
      <c r="V51" t="s">
        <v>10315</v>
      </c>
      <c r="W51" t="s">
        <v>10316</v>
      </c>
      <c r="X51" t="s">
        <v>10358</v>
      </c>
      <c r="Y51" t="s">
        <v>10323</v>
      </c>
      <c r="Z51" s="9"/>
    </row>
    <row r="52" spans="1:31" x14ac:dyDescent="0.35">
      <c r="A52" s="2" t="s">
        <v>365</v>
      </c>
      <c r="B52" s="2" t="s">
        <v>10684</v>
      </c>
      <c r="C52">
        <v>24</v>
      </c>
      <c r="D52">
        <v>0</v>
      </c>
      <c r="E52">
        <v>47.5</v>
      </c>
      <c r="F52">
        <v>0</v>
      </c>
      <c r="G52">
        <v>21.83</v>
      </c>
      <c r="H52">
        <v>412.83</v>
      </c>
      <c r="I52">
        <v>45.96</v>
      </c>
      <c r="J52">
        <v>79.17</v>
      </c>
      <c r="K52">
        <v>36.21</v>
      </c>
      <c r="L52">
        <v>16.649999999999999</v>
      </c>
      <c r="M52" s="7" t="str">
        <f t="shared" si="3"/>
        <v>10.56</v>
      </c>
      <c r="N52" s="7">
        <f t="shared" si="4"/>
        <v>10</v>
      </c>
      <c r="O52">
        <v>675.04</v>
      </c>
      <c r="P52">
        <f t="shared" si="2"/>
        <v>67</v>
      </c>
      <c r="Q52" t="s">
        <v>10417</v>
      </c>
      <c r="R52" t="s">
        <v>10418</v>
      </c>
      <c r="S52" t="s">
        <v>10419</v>
      </c>
      <c r="T52" t="s">
        <v>10318</v>
      </c>
      <c r="U52" t="s">
        <v>10420</v>
      </c>
      <c r="V52" t="s">
        <v>10315</v>
      </c>
      <c r="W52" t="s">
        <v>10316</v>
      </c>
      <c r="X52" t="s">
        <v>10418</v>
      </c>
      <c r="Y52" t="s">
        <v>10318</v>
      </c>
      <c r="Z52" s="9"/>
    </row>
    <row r="53" spans="1:31" x14ac:dyDescent="0.35">
      <c r="A53" s="2" t="s">
        <v>369</v>
      </c>
      <c r="B53" s="2" t="s">
        <v>10689</v>
      </c>
      <c r="C53">
        <v>24</v>
      </c>
      <c r="D53">
        <v>0</v>
      </c>
      <c r="E53">
        <v>47.5</v>
      </c>
      <c r="F53">
        <v>0</v>
      </c>
      <c r="G53">
        <v>16</v>
      </c>
      <c r="H53">
        <v>249.58</v>
      </c>
      <c r="I53">
        <v>33.68</v>
      </c>
      <c r="J53">
        <v>62.5</v>
      </c>
      <c r="K53">
        <v>21.89</v>
      </c>
      <c r="L53">
        <v>7.37</v>
      </c>
      <c r="M53" s="7" t="str">
        <f t="shared" si="3"/>
        <v>10.56</v>
      </c>
      <c r="N53" s="7">
        <f t="shared" si="4"/>
        <v>10</v>
      </c>
      <c r="O53">
        <v>653.67999999999995</v>
      </c>
      <c r="P53">
        <f t="shared" si="2"/>
        <v>65</v>
      </c>
      <c r="Q53" t="s">
        <v>10421</v>
      </c>
      <c r="R53" t="s">
        <v>10422</v>
      </c>
      <c r="S53" t="s">
        <v>10423</v>
      </c>
      <c r="T53" t="s">
        <v>10317</v>
      </c>
      <c r="U53" t="s">
        <v>10424</v>
      </c>
      <c r="V53" t="s">
        <v>10315</v>
      </c>
      <c r="W53" t="s">
        <v>10316</v>
      </c>
      <c r="X53" t="s">
        <v>10422</v>
      </c>
      <c r="Y53" t="s">
        <v>10317</v>
      </c>
      <c r="Z53" s="9"/>
    </row>
    <row r="54" spans="1:31" x14ac:dyDescent="0.35">
      <c r="A54" s="2" t="s">
        <v>398</v>
      </c>
      <c r="B54" s="2" t="s">
        <v>10691</v>
      </c>
      <c r="C54">
        <v>24</v>
      </c>
      <c r="D54">
        <v>0</v>
      </c>
      <c r="E54">
        <v>47.5</v>
      </c>
      <c r="F54">
        <v>0</v>
      </c>
      <c r="G54">
        <v>31</v>
      </c>
      <c r="H54">
        <v>693</v>
      </c>
      <c r="I54">
        <v>65.260000000000005</v>
      </c>
      <c r="J54">
        <v>92.92</v>
      </c>
      <c r="K54">
        <v>60.79</v>
      </c>
      <c r="L54">
        <v>39.67</v>
      </c>
      <c r="M54" s="7" t="str">
        <f t="shared" si="3"/>
        <v>10.56</v>
      </c>
      <c r="N54" s="7">
        <f t="shared" si="4"/>
        <v>10</v>
      </c>
      <c r="O54">
        <v>715.94</v>
      </c>
      <c r="P54">
        <f t="shared" si="2"/>
        <v>71</v>
      </c>
      <c r="Q54" t="s">
        <v>10421</v>
      </c>
      <c r="R54" t="s">
        <v>10422</v>
      </c>
      <c r="S54" t="s">
        <v>10425</v>
      </c>
      <c r="T54" t="s">
        <v>10313</v>
      </c>
      <c r="U54" t="s">
        <v>10426</v>
      </c>
      <c r="V54" t="s">
        <v>10315</v>
      </c>
      <c r="W54" t="s">
        <v>10316</v>
      </c>
      <c r="X54" t="s">
        <v>10422</v>
      </c>
      <c r="Y54" t="s">
        <v>10313</v>
      </c>
      <c r="Z54" s="9"/>
    </row>
    <row r="55" spans="1:31" x14ac:dyDescent="0.35">
      <c r="A55" s="2" t="s">
        <v>399</v>
      </c>
      <c r="B55" s="2" t="s">
        <v>10692</v>
      </c>
      <c r="C55">
        <v>24</v>
      </c>
      <c r="D55">
        <v>0</v>
      </c>
      <c r="E55">
        <v>47.5</v>
      </c>
      <c r="F55">
        <v>0</v>
      </c>
      <c r="G55">
        <v>39.08</v>
      </c>
      <c r="H55">
        <v>841.75</v>
      </c>
      <c r="I55">
        <v>82.28</v>
      </c>
      <c r="J55">
        <v>89.74</v>
      </c>
      <c r="K55">
        <v>73.84</v>
      </c>
      <c r="L55">
        <v>60.75</v>
      </c>
      <c r="M55" s="7" t="str">
        <f t="shared" si="3"/>
        <v>10.56</v>
      </c>
      <c r="N55" s="7">
        <f t="shared" si="4"/>
        <v>10</v>
      </c>
      <c r="O55">
        <v>577.01</v>
      </c>
      <c r="P55">
        <f t="shared" si="2"/>
        <v>57</v>
      </c>
      <c r="Q55" t="s">
        <v>10427</v>
      </c>
      <c r="R55" t="s">
        <v>10428</v>
      </c>
      <c r="S55" t="s">
        <v>10429</v>
      </c>
      <c r="T55" t="s">
        <v>10317</v>
      </c>
      <c r="U55" t="s">
        <v>10430</v>
      </c>
      <c r="V55" t="s">
        <v>10315</v>
      </c>
      <c r="W55" t="s">
        <v>10316</v>
      </c>
      <c r="X55" t="s">
        <v>10428</v>
      </c>
      <c r="Y55" t="s">
        <v>10317</v>
      </c>
      <c r="Z55" s="9"/>
    </row>
    <row r="56" spans="1:31" x14ac:dyDescent="0.35">
      <c r="A56" s="2" t="s">
        <v>407</v>
      </c>
      <c r="B56" s="2" t="s">
        <v>10699</v>
      </c>
      <c r="C56">
        <v>24</v>
      </c>
      <c r="D56">
        <v>0</v>
      </c>
      <c r="E56">
        <v>47.5</v>
      </c>
      <c r="F56">
        <v>0</v>
      </c>
      <c r="G56">
        <v>28.33</v>
      </c>
      <c r="H56">
        <v>404.58</v>
      </c>
      <c r="I56">
        <v>59.65</v>
      </c>
      <c r="J56">
        <v>61.81</v>
      </c>
      <c r="K56">
        <v>35.49</v>
      </c>
      <c r="L56">
        <v>21.17</v>
      </c>
      <c r="M56" s="7" t="str">
        <f t="shared" si="3"/>
        <v>10.56</v>
      </c>
      <c r="N56" s="7">
        <f t="shared" si="4"/>
        <v>10</v>
      </c>
      <c r="O56">
        <v>428.74</v>
      </c>
      <c r="P56">
        <f t="shared" si="2"/>
        <v>42</v>
      </c>
      <c r="Q56" t="s">
        <v>10431</v>
      </c>
      <c r="R56" t="s">
        <v>10432</v>
      </c>
      <c r="S56" t="s">
        <v>10433</v>
      </c>
      <c r="T56" t="s">
        <v>10323</v>
      </c>
      <c r="U56" t="s">
        <v>10434</v>
      </c>
      <c r="V56" t="s">
        <v>10315</v>
      </c>
      <c r="W56" t="s">
        <v>10316</v>
      </c>
      <c r="X56" t="s">
        <v>10432</v>
      </c>
      <c r="Y56" t="s">
        <v>10323</v>
      </c>
      <c r="Z56" s="9"/>
    </row>
    <row r="57" spans="1:31" ht="15" thickBot="1" x14ac:dyDescent="0.4">
      <c r="A57" s="12" t="s">
        <v>408</v>
      </c>
      <c r="B57" s="12" t="s">
        <v>10700</v>
      </c>
      <c r="C57" s="13">
        <v>24</v>
      </c>
      <c r="D57" s="13">
        <v>0</v>
      </c>
      <c r="E57" s="13">
        <v>47.5</v>
      </c>
      <c r="F57" s="13">
        <v>0</v>
      </c>
      <c r="G57" s="13">
        <v>32.83</v>
      </c>
      <c r="H57" s="13">
        <v>592.08000000000004</v>
      </c>
      <c r="I57" s="13">
        <v>69.12</v>
      </c>
      <c r="J57" s="13">
        <v>73.260000000000005</v>
      </c>
      <c r="K57" s="13">
        <v>51.94</v>
      </c>
      <c r="L57" s="13">
        <v>35.9</v>
      </c>
      <c r="M57" s="14" t="str">
        <f t="shared" si="3"/>
        <v>10.56</v>
      </c>
      <c r="N57" s="14">
        <f t="shared" si="4"/>
        <v>10</v>
      </c>
      <c r="O57" s="13">
        <v>553.94000000000005</v>
      </c>
      <c r="P57" s="13">
        <f t="shared" si="2"/>
        <v>55</v>
      </c>
      <c r="Q57" t="s">
        <v>10431</v>
      </c>
      <c r="R57" t="s">
        <v>10432</v>
      </c>
      <c r="S57" t="s">
        <v>10433</v>
      </c>
      <c r="T57" t="s">
        <v>10323</v>
      </c>
      <c r="U57" t="s">
        <v>10435</v>
      </c>
      <c r="V57" t="s">
        <v>10315</v>
      </c>
      <c r="W57" t="s">
        <v>10316</v>
      </c>
      <c r="X57" t="s">
        <v>10432</v>
      </c>
      <c r="Y57" t="s">
        <v>10323</v>
      </c>
      <c r="Z57" s="9"/>
    </row>
    <row r="58" spans="1:31" x14ac:dyDescent="0.35">
      <c r="I58">
        <f>AVERAGE(I19:I57)</f>
        <v>52.73512820512822</v>
      </c>
      <c r="J58">
        <f>AVERAGE(J19:J57)</f>
        <v>66.972564102564093</v>
      </c>
      <c r="P58" s="21">
        <f>AVERAGE(P19:P57)</f>
        <v>70.897435897435898</v>
      </c>
      <c r="Q58" t="s">
        <v>10436</v>
      </c>
      <c r="R58" t="s">
        <v>10437</v>
      </c>
      <c r="S58" t="s">
        <v>10438</v>
      </c>
      <c r="T58" t="s">
        <v>10318</v>
      </c>
      <c r="U58" t="s">
        <v>10439</v>
      </c>
      <c r="V58" t="s">
        <v>10315</v>
      </c>
      <c r="W58" t="s">
        <v>10316</v>
      </c>
      <c r="X58" t="s">
        <v>10437</v>
      </c>
      <c r="Y58" t="s">
        <v>10318</v>
      </c>
      <c r="Z58" s="9"/>
    </row>
    <row r="59" spans="1:31" x14ac:dyDescent="0.35">
      <c r="A59" s="2" t="s">
        <v>84</v>
      </c>
      <c r="B59" s="2" t="s">
        <v>10473</v>
      </c>
      <c r="C59">
        <v>25</v>
      </c>
      <c r="D59">
        <v>0</v>
      </c>
      <c r="E59">
        <v>47.5</v>
      </c>
      <c r="F59">
        <v>0</v>
      </c>
      <c r="G59">
        <v>30.83</v>
      </c>
      <c r="H59">
        <v>509.17</v>
      </c>
      <c r="I59">
        <v>64.91</v>
      </c>
      <c r="J59">
        <v>64</v>
      </c>
      <c r="K59">
        <v>42.88</v>
      </c>
      <c r="L59">
        <v>27.83</v>
      </c>
      <c r="M59" s="7" t="str">
        <f t="shared" ref="M59" si="5">IMPRODUCT(C59,0.44)</f>
        <v>11</v>
      </c>
      <c r="N59" s="7">
        <f>ROUNDDOWN(M59,0)</f>
        <v>11</v>
      </c>
      <c r="O59">
        <v>556.23</v>
      </c>
      <c r="P59">
        <f t="shared" si="2"/>
        <v>50</v>
      </c>
      <c r="Q59" t="s">
        <v>10440</v>
      </c>
      <c r="R59" t="s">
        <v>10441</v>
      </c>
      <c r="S59" t="s">
        <v>10442</v>
      </c>
      <c r="T59" t="s">
        <v>10317</v>
      </c>
      <c r="U59" t="s">
        <v>10443</v>
      </c>
      <c r="V59" t="s">
        <v>10315</v>
      </c>
      <c r="W59" t="s">
        <v>10316</v>
      </c>
      <c r="X59" t="s">
        <v>10441</v>
      </c>
      <c r="Y59" t="s">
        <v>10317</v>
      </c>
      <c r="Z59" s="9"/>
      <c r="AB59" s="9"/>
      <c r="AE59"/>
    </row>
    <row r="60" spans="1:31" x14ac:dyDescent="0.35">
      <c r="A60" s="2" t="s">
        <v>169</v>
      </c>
      <c r="B60" s="2" t="s">
        <v>10607</v>
      </c>
      <c r="C60">
        <v>25</v>
      </c>
      <c r="D60">
        <v>0</v>
      </c>
      <c r="E60">
        <v>47.5</v>
      </c>
      <c r="F60">
        <v>0</v>
      </c>
      <c r="G60">
        <v>40.17</v>
      </c>
      <c r="H60">
        <v>786.67</v>
      </c>
      <c r="I60">
        <v>84.56</v>
      </c>
      <c r="J60">
        <v>79</v>
      </c>
      <c r="K60">
        <v>66.25</v>
      </c>
      <c r="L60">
        <v>56.02</v>
      </c>
      <c r="M60" s="7" t="str">
        <f t="shared" ref="M60:M117" si="6">IMPRODUCT(C60,0.44)</f>
        <v>11</v>
      </c>
      <c r="N60" s="7">
        <f t="shared" ref="N60:N117" si="7">ROUNDDOWN(M60,0)</f>
        <v>11</v>
      </c>
      <c r="O60">
        <v>504.28</v>
      </c>
      <c r="P60">
        <f t="shared" si="2"/>
        <v>45</v>
      </c>
      <c r="AB60" s="9"/>
      <c r="AE60"/>
    </row>
    <row r="61" spans="1:31" x14ac:dyDescent="0.35">
      <c r="A61" s="2" t="s">
        <v>170</v>
      </c>
      <c r="B61" s="2" t="s">
        <v>10608</v>
      </c>
      <c r="C61">
        <v>25</v>
      </c>
      <c r="D61">
        <v>0</v>
      </c>
      <c r="E61">
        <v>47.5</v>
      </c>
      <c r="F61">
        <v>0</v>
      </c>
      <c r="G61">
        <v>37.33</v>
      </c>
      <c r="H61">
        <v>713.25</v>
      </c>
      <c r="I61">
        <v>78.599999999999994</v>
      </c>
      <c r="J61">
        <v>75.53</v>
      </c>
      <c r="K61">
        <v>60.06</v>
      </c>
      <c r="L61">
        <v>47.21</v>
      </c>
      <c r="M61" s="7" t="str">
        <f t="shared" si="6"/>
        <v>11</v>
      </c>
      <c r="N61" s="7">
        <f t="shared" si="7"/>
        <v>11</v>
      </c>
      <c r="O61">
        <v>504.5</v>
      </c>
      <c r="P61">
        <f t="shared" si="2"/>
        <v>45</v>
      </c>
      <c r="AB61" s="9"/>
      <c r="AE61"/>
    </row>
    <row r="62" spans="1:31" x14ac:dyDescent="0.35">
      <c r="A62" s="2" t="s">
        <v>171</v>
      </c>
      <c r="B62" s="2" t="s">
        <v>10609</v>
      </c>
      <c r="C62">
        <v>25</v>
      </c>
      <c r="D62">
        <v>0</v>
      </c>
      <c r="E62">
        <v>47.5</v>
      </c>
      <c r="F62">
        <v>0</v>
      </c>
      <c r="G62">
        <v>33.25</v>
      </c>
      <c r="H62">
        <v>703.83</v>
      </c>
      <c r="I62">
        <v>70</v>
      </c>
      <c r="J62">
        <v>84</v>
      </c>
      <c r="K62">
        <v>59.27</v>
      </c>
      <c r="L62">
        <v>41.49</v>
      </c>
      <c r="M62" s="7" t="str">
        <f t="shared" si="6"/>
        <v>11</v>
      </c>
      <c r="N62" s="7">
        <f t="shared" si="7"/>
        <v>11</v>
      </c>
      <c r="O62">
        <v>504.31</v>
      </c>
      <c r="P62">
        <f t="shared" si="2"/>
        <v>45</v>
      </c>
      <c r="AB62" s="9"/>
      <c r="AE62"/>
    </row>
    <row r="63" spans="1:31" x14ac:dyDescent="0.35">
      <c r="A63" s="2" t="s">
        <v>201</v>
      </c>
      <c r="B63" s="2" t="s">
        <v>10638</v>
      </c>
      <c r="C63">
        <v>25</v>
      </c>
      <c r="D63">
        <v>0</v>
      </c>
      <c r="E63">
        <v>47.5</v>
      </c>
      <c r="F63">
        <v>0</v>
      </c>
      <c r="G63">
        <v>27.5</v>
      </c>
      <c r="H63">
        <v>444.75</v>
      </c>
      <c r="I63">
        <v>57.89</v>
      </c>
      <c r="J63">
        <v>65.67</v>
      </c>
      <c r="K63">
        <v>37.450000000000003</v>
      </c>
      <c r="L63">
        <v>21.68</v>
      </c>
      <c r="M63" s="7" t="str">
        <f t="shared" si="6"/>
        <v>11</v>
      </c>
      <c r="N63" s="7">
        <f t="shared" si="7"/>
        <v>11</v>
      </c>
      <c r="O63">
        <v>746.29</v>
      </c>
      <c r="P63">
        <f t="shared" si="2"/>
        <v>67</v>
      </c>
      <c r="AB63" s="9"/>
      <c r="AE63"/>
    </row>
    <row r="64" spans="1:31" x14ac:dyDescent="0.35">
      <c r="A64" s="2" t="s">
        <v>211</v>
      </c>
      <c r="B64" s="2" t="s">
        <v>10703</v>
      </c>
      <c r="C64">
        <v>25</v>
      </c>
      <c r="D64">
        <v>0</v>
      </c>
      <c r="E64">
        <v>47.5</v>
      </c>
      <c r="F64">
        <v>0</v>
      </c>
      <c r="G64">
        <v>37.17</v>
      </c>
      <c r="H64">
        <v>603.91999999999996</v>
      </c>
      <c r="I64">
        <v>78.25</v>
      </c>
      <c r="J64">
        <v>63.47</v>
      </c>
      <c r="K64">
        <v>50.86</v>
      </c>
      <c r="L64">
        <v>39.79</v>
      </c>
      <c r="M64" s="7" t="str">
        <f t="shared" si="6"/>
        <v>11</v>
      </c>
      <c r="N64" s="7">
        <f t="shared" si="7"/>
        <v>11</v>
      </c>
      <c r="O64">
        <v>558</v>
      </c>
      <c r="P64">
        <f t="shared" si="2"/>
        <v>50</v>
      </c>
      <c r="AB64" s="9"/>
      <c r="AE64"/>
    </row>
    <row r="65" spans="1:31" x14ac:dyDescent="0.35">
      <c r="A65" s="2" t="s">
        <v>317</v>
      </c>
      <c r="B65" s="2" t="s">
        <v>10544</v>
      </c>
      <c r="C65">
        <v>25</v>
      </c>
      <c r="D65">
        <v>0</v>
      </c>
      <c r="E65">
        <v>47.5</v>
      </c>
      <c r="F65">
        <v>0</v>
      </c>
      <c r="G65">
        <v>6.5</v>
      </c>
      <c r="H65">
        <v>84.5</v>
      </c>
      <c r="I65">
        <v>13.68</v>
      </c>
      <c r="J65">
        <v>52</v>
      </c>
      <c r="K65">
        <v>7.12</v>
      </c>
      <c r="L65">
        <v>0.97</v>
      </c>
      <c r="M65" s="7" t="str">
        <f t="shared" si="6"/>
        <v>11</v>
      </c>
      <c r="N65" s="7">
        <f t="shared" si="7"/>
        <v>11</v>
      </c>
      <c r="O65">
        <v>513.25</v>
      </c>
      <c r="P65">
        <f t="shared" si="2"/>
        <v>46</v>
      </c>
      <c r="AB65" s="9"/>
      <c r="AE65"/>
    </row>
    <row r="66" spans="1:31" x14ac:dyDescent="0.35">
      <c r="A66" s="2" t="s">
        <v>386</v>
      </c>
      <c r="B66" s="2" t="s">
        <v>10709</v>
      </c>
      <c r="C66">
        <v>25</v>
      </c>
      <c r="D66">
        <v>0</v>
      </c>
      <c r="E66">
        <v>47.5</v>
      </c>
      <c r="F66">
        <v>0</v>
      </c>
      <c r="G66">
        <v>29.17</v>
      </c>
      <c r="H66">
        <v>513.66999999999996</v>
      </c>
      <c r="I66">
        <v>61.4</v>
      </c>
      <c r="J66">
        <v>69.25</v>
      </c>
      <c r="K66">
        <v>43.26</v>
      </c>
      <c r="L66">
        <v>26.56</v>
      </c>
      <c r="M66" s="7" t="str">
        <f t="shared" si="6"/>
        <v>11</v>
      </c>
      <c r="N66" s="7">
        <f t="shared" si="7"/>
        <v>11</v>
      </c>
      <c r="O66">
        <v>401.36</v>
      </c>
      <c r="P66">
        <f t="shared" si="2"/>
        <v>36</v>
      </c>
      <c r="AB66" s="9"/>
      <c r="AE66"/>
    </row>
    <row r="67" spans="1:31" x14ac:dyDescent="0.35">
      <c r="A67" s="2" t="s">
        <v>387</v>
      </c>
      <c r="B67" s="2" t="s">
        <v>10710</v>
      </c>
      <c r="C67">
        <v>25</v>
      </c>
      <c r="D67">
        <v>0</v>
      </c>
      <c r="E67">
        <v>47.5</v>
      </c>
      <c r="F67">
        <v>0</v>
      </c>
      <c r="G67">
        <v>26.08</v>
      </c>
      <c r="H67">
        <v>409.33</v>
      </c>
      <c r="I67">
        <v>54.91</v>
      </c>
      <c r="J67">
        <v>68</v>
      </c>
      <c r="K67">
        <v>34.47</v>
      </c>
      <c r="L67">
        <v>18.93</v>
      </c>
      <c r="M67" s="7" t="str">
        <f t="shared" si="6"/>
        <v>11</v>
      </c>
      <c r="N67" s="7">
        <f t="shared" si="7"/>
        <v>11</v>
      </c>
      <c r="O67">
        <v>420.97</v>
      </c>
      <c r="P67">
        <f t="shared" si="2"/>
        <v>38</v>
      </c>
      <c r="AB67" s="9"/>
      <c r="AE67"/>
    </row>
    <row r="68" spans="1:31" x14ac:dyDescent="0.35">
      <c r="A68" s="2" t="s">
        <v>404</v>
      </c>
      <c r="B68" s="2" t="s">
        <v>10693</v>
      </c>
      <c r="C68">
        <v>25</v>
      </c>
      <c r="D68">
        <v>0</v>
      </c>
      <c r="E68">
        <v>47.5</v>
      </c>
      <c r="F68">
        <v>0</v>
      </c>
      <c r="G68">
        <v>35.33</v>
      </c>
      <c r="H68">
        <v>738.25</v>
      </c>
      <c r="I68">
        <v>74.39</v>
      </c>
      <c r="J68">
        <v>79.73</v>
      </c>
      <c r="K68">
        <v>62.17</v>
      </c>
      <c r="L68">
        <v>46.24</v>
      </c>
      <c r="M68" s="7" t="str">
        <f t="shared" si="6"/>
        <v>11</v>
      </c>
      <c r="N68" s="7">
        <f t="shared" si="7"/>
        <v>11</v>
      </c>
      <c r="O68">
        <v>558.25</v>
      </c>
      <c r="P68">
        <f t="shared" si="2"/>
        <v>50</v>
      </c>
      <c r="AB68" s="9"/>
      <c r="AE68"/>
    </row>
    <row r="69" spans="1:31" x14ac:dyDescent="0.35">
      <c r="A69" s="2" t="s">
        <v>82</v>
      </c>
      <c r="B69" s="2" t="s">
        <v>10474</v>
      </c>
      <c r="C69">
        <v>26</v>
      </c>
      <c r="D69">
        <v>0</v>
      </c>
      <c r="E69">
        <v>47.5</v>
      </c>
      <c r="F69">
        <v>0</v>
      </c>
      <c r="G69">
        <v>37.75</v>
      </c>
      <c r="H69">
        <v>813.25</v>
      </c>
      <c r="I69">
        <v>79.47</v>
      </c>
      <c r="J69">
        <v>81.97</v>
      </c>
      <c r="K69">
        <v>65.849999999999994</v>
      </c>
      <c r="L69">
        <v>52.33</v>
      </c>
      <c r="M69" s="7" t="str">
        <f t="shared" si="6"/>
        <v>11.44</v>
      </c>
      <c r="N69" s="7">
        <f t="shared" si="7"/>
        <v>11</v>
      </c>
      <c r="O69">
        <v>558.09</v>
      </c>
      <c r="P69">
        <f t="shared" si="2"/>
        <v>50</v>
      </c>
      <c r="AB69" s="9"/>
      <c r="AE69"/>
    </row>
    <row r="70" spans="1:31" x14ac:dyDescent="0.35">
      <c r="A70" s="2" t="s">
        <v>89</v>
      </c>
      <c r="B70" s="2" t="s">
        <v>10475</v>
      </c>
      <c r="C70">
        <v>26</v>
      </c>
      <c r="D70">
        <v>0</v>
      </c>
      <c r="E70">
        <v>47.5</v>
      </c>
      <c r="F70">
        <v>0</v>
      </c>
      <c r="G70">
        <v>34.17</v>
      </c>
      <c r="H70">
        <v>744.83</v>
      </c>
      <c r="I70">
        <v>71.930000000000007</v>
      </c>
      <c r="J70">
        <v>83.97</v>
      </c>
      <c r="K70">
        <v>60.31</v>
      </c>
      <c r="L70">
        <v>43.38</v>
      </c>
      <c r="M70" s="7" t="str">
        <f t="shared" si="6"/>
        <v>11.44</v>
      </c>
      <c r="N70" s="7">
        <f t="shared" si="7"/>
        <v>11</v>
      </c>
      <c r="O70">
        <v>416.8</v>
      </c>
      <c r="P70">
        <f t="shared" ref="P70:P133" si="8">QUOTIENT(O70,N70)</f>
        <v>37</v>
      </c>
      <c r="AB70" s="9"/>
      <c r="AE70"/>
    </row>
    <row r="71" spans="1:31" x14ac:dyDescent="0.35">
      <c r="A71" s="2" t="s">
        <v>93</v>
      </c>
      <c r="B71" s="2" t="s">
        <v>10549</v>
      </c>
      <c r="C71">
        <v>26</v>
      </c>
      <c r="D71">
        <v>0</v>
      </c>
      <c r="E71">
        <v>47.5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 s="7" t="str">
        <f t="shared" si="6"/>
        <v>11.44</v>
      </c>
      <c r="N71" s="7">
        <f t="shared" si="7"/>
        <v>11</v>
      </c>
      <c r="O71">
        <v>656.2</v>
      </c>
      <c r="P71">
        <f t="shared" si="8"/>
        <v>59</v>
      </c>
      <c r="AB71" s="9"/>
      <c r="AE71"/>
    </row>
    <row r="72" spans="1:31" x14ac:dyDescent="0.35">
      <c r="A72" s="2" t="s">
        <v>125</v>
      </c>
      <c r="B72" s="2" t="s">
        <v>10579</v>
      </c>
      <c r="C72">
        <v>26</v>
      </c>
      <c r="D72">
        <v>0</v>
      </c>
      <c r="E72">
        <v>47.5</v>
      </c>
      <c r="F72">
        <v>0</v>
      </c>
      <c r="G72">
        <v>41.42</v>
      </c>
      <c r="H72">
        <v>837.58</v>
      </c>
      <c r="I72">
        <v>87.19</v>
      </c>
      <c r="J72">
        <v>80.510000000000005</v>
      </c>
      <c r="K72">
        <v>67.819999999999993</v>
      </c>
      <c r="L72">
        <v>59.13</v>
      </c>
      <c r="M72" s="7" t="str">
        <f t="shared" si="6"/>
        <v>11.44</v>
      </c>
      <c r="N72" s="7">
        <f t="shared" si="7"/>
        <v>11</v>
      </c>
      <c r="O72">
        <v>829.03</v>
      </c>
      <c r="P72">
        <f t="shared" si="8"/>
        <v>75</v>
      </c>
      <c r="AB72" s="9"/>
      <c r="AE72"/>
    </row>
    <row r="73" spans="1:31" x14ac:dyDescent="0.35">
      <c r="A73" s="2" t="s">
        <v>126</v>
      </c>
      <c r="B73" s="2" t="s">
        <v>10580</v>
      </c>
      <c r="C73">
        <v>26</v>
      </c>
      <c r="D73">
        <v>0</v>
      </c>
      <c r="E73">
        <v>47.5</v>
      </c>
      <c r="F73">
        <v>0</v>
      </c>
      <c r="G73">
        <v>39.5</v>
      </c>
      <c r="H73">
        <v>827.25</v>
      </c>
      <c r="I73">
        <v>83.16</v>
      </c>
      <c r="J73">
        <v>83.65</v>
      </c>
      <c r="K73">
        <v>66.98</v>
      </c>
      <c r="L73">
        <v>55.7</v>
      </c>
      <c r="M73" s="7" t="str">
        <f t="shared" si="6"/>
        <v>11.44</v>
      </c>
      <c r="N73" s="7">
        <f t="shared" si="7"/>
        <v>11</v>
      </c>
      <c r="O73">
        <v>812.95</v>
      </c>
      <c r="P73">
        <f t="shared" si="8"/>
        <v>73</v>
      </c>
      <c r="AB73" s="9"/>
      <c r="AE73"/>
    </row>
    <row r="74" spans="1:31" x14ac:dyDescent="0.35">
      <c r="A74" s="2" t="s">
        <v>127</v>
      </c>
      <c r="B74" s="2" t="s">
        <v>10581</v>
      </c>
      <c r="C74">
        <v>26</v>
      </c>
      <c r="D74">
        <v>0</v>
      </c>
      <c r="E74">
        <v>47.5</v>
      </c>
      <c r="F74">
        <v>0</v>
      </c>
      <c r="G74">
        <v>34.75</v>
      </c>
      <c r="H74">
        <v>745.83</v>
      </c>
      <c r="I74">
        <v>73.16</v>
      </c>
      <c r="J74">
        <v>82.94</v>
      </c>
      <c r="K74">
        <v>60.39</v>
      </c>
      <c r="L74">
        <v>44.18</v>
      </c>
      <c r="M74" s="7" t="str">
        <f t="shared" si="6"/>
        <v>11.44</v>
      </c>
      <c r="N74" s="7">
        <f t="shared" si="7"/>
        <v>11</v>
      </c>
      <c r="O74">
        <v>822.08</v>
      </c>
      <c r="P74">
        <f t="shared" si="8"/>
        <v>74</v>
      </c>
      <c r="AB74" s="9"/>
      <c r="AE74"/>
    </row>
    <row r="75" spans="1:31" x14ac:dyDescent="0.35">
      <c r="A75" s="2" t="s">
        <v>131</v>
      </c>
      <c r="B75" s="2" t="s">
        <v>10578</v>
      </c>
      <c r="C75">
        <v>26</v>
      </c>
      <c r="D75">
        <v>0</v>
      </c>
      <c r="E75">
        <v>47.5</v>
      </c>
      <c r="F75">
        <v>0</v>
      </c>
      <c r="G75">
        <v>33</v>
      </c>
      <c r="H75">
        <v>719.08</v>
      </c>
      <c r="I75">
        <v>69.47</v>
      </c>
      <c r="J75">
        <v>84.4</v>
      </c>
      <c r="K75">
        <v>58.23</v>
      </c>
      <c r="L75">
        <v>40.450000000000003</v>
      </c>
      <c r="M75" s="7" t="str">
        <f t="shared" si="6"/>
        <v>11.44</v>
      </c>
      <c r="N75" s="7">
        <f t="shared" si="7"/>
        <v>11</v>
      </c>
      <c r="O75">
        <v>795.08</v>
      </c>
      <c r="P75">
        <f t="shared" si="8"/>
        <v>72</v>
      </c>
      <c r="AB75" s="9"/>
      <c r="AE75"/>
    </row>
    <row r="76" spans="1:31" x14ac:dyDescent="0.35">
      <c r="A76" s="2" t="s">
        <v>180</v>
      </c>
      <c r="B76" s="2" t="s">
        <v>10612</v>
      </c>
      <c r="C76">
        <v>26</v>
      </c>
      <c r="D76">
        <v>0</v>
      </c>
      <c r="E76">
        <v>47.5</v>
      </c>
      <c r="F76">
        <v>0</v>
      </c>
      <c r="G76">
        <v>31.33</v>
      </c>
      <c r="H76">
        <v>660.5</v>
      </c>
      <c r="I76">
        <v>65.959999999999994</v>
      </c>
      <c r="J76">
        <v>81.73</v>
      </c>
      <c r="K76">
        <v>53.48</v>
      </c>
      <c r="L76">
        <v>35.28</v>
      </c>
      <c r="M76" s="7" t="str">
        <f t="shared" si="6"/>
        <v>11.44</v>
      </c>
      <c r="N76" s="7">
        <f t="shared" si="7"/>
        <v>11</v>
      </c>
      <c r="O76">
        <v>485.54</v>
      </c>
      <c r="P76">
        <f t="shared" si="8"/>
        <v>44</v>
      </c>
      <c r="AB76" s="9"/>
      <c r="AE76"/>
    </row>
    <row r="77" spans="1:31" x14ac:dyDescent="0.35">
      <c r="A77" s="2" t="s">
        <v>192</v>
      </c>
      <c r="B77" s="2" t="s">
        <v>10613</v>
      </c>
      <c r="C77">
        <v>26</v>
      </c>
      <c r="D77">
        <v>0</v>
      </c>
      <c r="E77">
        <v>47.5</v>
      </c>
      <c r="F77">
        <v>0</v>
      </c>
      <c r="G77">
        <v>30.75</v>
      </c>
      <c r="H77">
        <v>557.75</v>
      </c>
      <c r="I77">
        <v>64.739999999999995</v>
      </c>
      <c r="J77">
        <v>65.98</v>
      </c>
      <c r="K77">
        <v>45.16</v>
      </c>
      <c r="L77">
        <v>29.24</v>
      </c>
      <c r="M77" s="7" t="str">
        <f t="shared" si="6"/>
        <v>11.44</v>
      </c>
      <c r="N77" s="7">
        <f t="shared" si="7"/>
        <v>11</v>
      </c>
      <c r="O77">
        <v>505.91</v>
      </c>
      <c r="P77">
        <f t="shared" si="8"/>
        <v>45</v>
      </c>
      <c r="AB77" s="9"/>
      <c r="AE77"/>
    </row>
    <row r="78" spans="1:31" x14ac:dyDescent="0.35">
      <c r="A78" s="2" t="s">
        <v>193</v>
      </c>
      <c r="B78" s="2" t="s">
        <v>10614</v>
      </c>
      <c r="C78">
        <v>26</v>
      </c>
      <c r="D78">
        <v>0</v>
      </c>
      <c r="E78">
        <v>47.5</v>
      </c>
      <c r="F78">
        <v>0</v>
      </c>
      <c r="G78">
        <v>30.42</v>
      </c>
      <c r="H78">
        <v>690.42</v>
      </c>
      <c r="I78">
        <v>64.040000000000006</v>
      </c>
      <c r="J78">
        <v>87.76</v>
      </c>
      <c r="K78">
        <v>55.9</v>
      </c>
      <c r="L78">
        <v>35.799999999999997</v>
      </c>
      <c r="M78" s="7" t="str">
        <f t="shared" si="6"/>
        <v>11.44</v>
      </c>
      <c r="N78" s="7">
        <f t="shared" si="7"/>
        <v>11</v>
      </c>
      <c r="O78">
        <v>487.57</v>
      </c>
      <c r="P78">
        <f t="shared" si="8"/>
        <v>44</v>
      </c>
      <c r="AB78" s="9"/>
      <c r="AE78"/>
    </row>
    <row r="79" spans="1:31" x14ac:dyDescent="0.35">
      <c r="A79" s="2" t="s">
        <v>261</v>
      </c>
      <c r="B79" s="2" t="s">
        <v>10716</v>
      </c>
      <c r="C79">
        <v>26</v>
      </c>
      <c r="D79">
        <v>0</v>
      </c>
      <c r="E79">
        <v>47.5</v>
      </c>
      <c r="F79">
        <v>0</v>
      </c>
      <c r="G79">
        <v>17.420000000000002</v>
      </c>
      <c r="H79">
        <v>336.08</v>
      </c>
      <c r="I79">
        <v>36.67</v>
      </c>
      <c r="J79">
        <v>73.08</v>
      </c>
      <c r="K79">
        <v>27.21</v>
      </c>
      <c r="L79">
        <v>9.98</v>
      </c>
      <c r="M79" s="7" t="str">
        <f t="shared" si="6"/>
        <v>11.44</v>
      </c>
      <c r="N79" s="7">
        <f t="shared" si="7"/>
        <v>11</v>
      </c>
      <c r="O79">
        <v>406.27</v>
      </c>
      <c r="P79">
        <f t="shared" si="8"/>
        <v>36</v>
      </c>
      <c r="AB79" s="9"/>
      <c r="AE79"/>
    </row>
    <row r="80" spans="1:31" x14ac:dyDescent="0.35">
      <c r="A80" s="2" t="s">
        <v>266</v>
      </c>
      <c r="B80" s="2" t="s">
        <v>10717</v>
      </c>
      <c r="C80">
        <v>26</v>
      </c>
      <c r="D80">
        <v>0</v>
      </c>
      <c r="E80">
        <v>47.5</v>
      </c>
      <c r="F80">
        <v>0</v>
      </c>
      <c r="G80">
        <v>26</v>
      </c>
      <c r="H80">
        <v>513.75</v>
      </c>
      <c r="I80">
        <v>54.74</v>
      </c>
      <c r="J80">
        <v>75.209999999999994</v>
      </c>
      <c r="K80">
        <v>41.6</v>
      </c>
      <c r="L80">
        <v>22.77</v>
      </c>
      <c r="M80" s="7" t="str">
        <f t="shared" si="6"/>
        <v>11.44</v>
      </c>
      <c r="N80" s="7">
        <f t="shared" si="7"/>
        <v>11</v>
      </c>
      <c r="O80">
        <v>353.08</v>
      </c>
      <c r="P80">
        <f t="shared" si="8"/>
        <v>32</v>
      </c>
      <c r="AB80" s="9"/>
      <c r="AE80"/>
    </row>
    <row r="81" spans="1:32" x14ac:dyDescent="0.35">
      <c r="A81" s="2" t="s">
        <v>267</v>
      </c>
      <c r="B81" s="2" t="s">
        <v>10718</v>
      </c>
      <c r="C81">
        <v>26</v>
      </c>
      <c r="D81">
        <v>0</v>
      </c>
      <c r="E81">
        <v>47.5</v>
      </c>
      <c r="F81">
        <v>0</v>
      </c>
      <c r="G81">
        <v>19.829999999999998</v>
      </c>
      <c r="H81">
        <v>372.83</v>
      </c>
      <c r="I81">
        <v>41.75</v>
      </c>
      <c r="J81">
        <v>76.44</v>
      </c>
      <c r="K81">
        <v>30.19</v>
      </c>
      <c r="L81">
        <v>12.61</v>
      </c>
      <c r="M81" s="7" t="str">
        <f t="shared" si="6"/>
        <v>11.44</v>
      </c>
      <c r="N81" s="7">
        <f t="shared" si="7"/>
        <v>11</v>
      </c>
      <c r="O81">
        <v>375.25</v>
      </c>
      <c r="P81">
        <f t="shared" si="8"/>
        <v>34</v>
      </c>
      <c r="AB81" s="9"/>
      <c r="AE81"/>
    </row>
    <row r="82" spans="1:32" x14ac:dyDescent="0.35">
      <c r="A82" s="2" t="s">
        <v>361</v>
      </c>
      <c r="B82" s="2" t="s">
        <v>10685</v>
      </c>
      <c r="C82">
        <v>26</v>
      </c>
      <c r="D82">
        <v>0</v>
      </c>
      <c r="E82">
        <v>47.5</v>
      </c>
      <c r="F82">
        <v>0</v>
      </c>
      <c r="G82">
        <v>37</v>
      </c>
      <c r="H82">
        <v>807</v>
      </c>
      <c r="I82">
        <v>77.89</v>
      </c>
      <c r="J82">
        <v>83.65</v>
      </c>
      <c r="K82">
        <v>65.34</v>
      </c>
      <c r="L82">
        <v>50.9</v>
      </c>
      <c r="M82" s="7" t="str">
        <f t="shared" si="6"/>
        <v>11.44</v>
      </c>
      <c r="N82" s="7">
        <f t="shared" si="7"/>
        <v>11</v>
      </c>
      <c r="O82">
        <v>811</v>
      </c>
      <c r="P82">
        <f t="shared" si="8"/>
        <v>73</v>
      </c>
      <c r="AB82" s="9"/>
      <c r="AE82"/>
      <c r="AF82" s="11"/>
    </row>
    <row r="83" spans="1:32" x14ac:dyDescent="0.35">
      <c r="A83" s="2" t="s">
        <v>90</v>
      </c>
      <c r="B83" s="2" t="s">
        <v>10476</v>
      </c>
      <c r="C83">
        <v>27</v>
      </c>
      <c r="D83">
        <v>0</v>
      </c>
      <c r="E83">
        <v>47.5</v>
      </c>
      <c r="F83">
        <v>0</v>
      </c>
      <c r="G83">
        <v>38.83</v>
      </c>
      <c r="H83">
        <v>669.75</v>
      </c>
      <c r="I83">
        <v>81.75</v>
      </c>
      <c r="J83">
        <v>60.78</v>
      </c>
      <c r="K83">
        <v>52.22</v>
      </c>
      <c r="L83">
        <v>42.69</v>
      </c>
      <c r="M83" s="7" t="str">
        <f t="shared" si="6"/>
        <v>11.88</v>
      </c>
      <c r="N83" s="7">
        <f t="shared" si="7"/>
        <v>11</v>
      </c>
      <c r="O83" s="11">
        <v>571.09</v>
      </c>
      <c r="P83">
        <f t="shared" si="8"/>
        <v>51</v>
      </c>
      <c r="AB83" s="9"/>
      <c r="AE83"/>
    </row>
    <row r="84" spans="1:32" x14ac:dyDescent="0.35">
      <c r="A84" s="2" t="s">
        <v>108</v>
      </c>
      <c r="B84" s="2" t="s">
        <v>10727</v>
      </c>
      <c r="C84">
        <v>27</v>
      </c>
      <c r="D84">
        <v>0</v>
      </c>
      <c r="E84">
        <v>47.5</v>
      </c>
      <c r="F84">
        <v>0</v>
      </c>
      <c r="G84">
        <v>34.5</v>
      </c>
      <c r="H84">
        <v>552.66999999999996</v>
      </c>
      <c r="I84">
        <v>72.63</v>
      </c>
      <c r="J84">
        <v>61.11</v>
      </c>
      <c r="K84">
        <v>43.09</v>
      </c>
      <c r="L84">
        <v>31.3</v>
      </c>
      <c r="M84" s="7" t="str">
        <f t="shared" si="6"/>
        <v>11.88</v>
      </c>
      <c r="N84" s="7">
        <f t="shared" si="7"/>
        <v>11</v>
      </c>
      <c r="O84">
        <v>616.49</v>
      </c>
      <c r="P84">
        <f t="shared" si="8"/>
        <v>56</v>
      </c>
      <c r="AB84" s="9"/>
      <c r="AE84"/>
    </row>
    <row r="85" spans="1:32" x14ac:dyDescent="0.35">
      <c r="A85" s="2" t="s">
        <v>179</v>
      </c>
      <c r="B85" s="2" t="s">
        <v>10615</v>
      </c>
      <c r="C85">
        <v>27</v>
      </c>
      <c r="D85">
        <v>0</v>
      </c>
      <c r="E85">
        <v>47.5</v>
      </c>
      <c r="F85">
        <v>0</v>
      </c>
      <c r="G85">
        <v>35.83</v>
      </c>
      <c r="H85">
        <v>771.42</v>
      </c>
      <c r="I85">
        <v>75.44</v>
      </c>
      <c r="J85">
        <v>74.069999999999993</v>
      </c>
      <c r="K85">
        <v>60.15</v>
      </c>
      <c r="L85">
        <v>45.38</v>
      </c>
      <c r="M85" s="7" t="str">
        <f t="shared" si="6"/>
        <v>11.88</v>
      </c>
      <c r="N85" s="7">
        <f t="shared" si="7"/>
        <v>11</v>
      </c>
      <c r="O85">
        <v>503.81</v>
      </c>
      <c r="P85">
        <f t="shared" si="8"/>
        <v>45</v>
      </c>
      <c r="AB85" s="9"/>
      <c r="AE85"/>
    </row>
    <row r="86" spans="1:32" x14ac:dyDescent="0.35">
      <c r="A86" s="2" t="s">
        <v>208</v>
      </c>
      <c r="B86" s="2" t="s">
        <v>10704</v>
      </c>
      <c r="C86">
        <v>27</v>
      </c>
      <c r="D86">
        <v>0</v>
      </c>
      <c r="E86">
        <v>47.5</v>
      </c>
      <c r="F86">
        <v>0</v>
      </c>
      <c r="G86">
        <v>32.58</v>
      </c>
      <c r="H86">
        <v>584.08000000000004</v>
      </c>
      <c r="I86">
        <v>68.599999999999994</v>
      </c>
      <c r="J86">
        <v>60.78</v>
      </c>
      <c r="K86">
        <v>45.54</v>
      </c>
      <c r="L86">
        <v>31.24</v>
      </c>
      <c r="M86" s="7" t="str">
        <f t="shared" si="6"/>
        <v>11.88</v>
      </c>
      <c r="N86" s="7">
        <f t="shared" si="7"/>
        <v>11</v>
      </c>
      <c r="O86">
        <v>625.52</v>
      </c>
      <c r="P86">
        <f t="shared" si="8"/>
        <v>56</v>
      </c>
      <c r="AB86" s="9"/>
      <c r="AE86"/>
    </row>
    <row r="87" spans="1:32" x14ac:dyDescent="0.35">
      <c r="A87" s="2" t="s">
        <v>254</v>
      </c>
      <c r="B87" s="2" t="s">
        <v>10508</v>
      </c>
      <c r="C87">
        <v>27</v>
      </c>
      <c r="D87">
        <v>0</v>
      </c>
      <c r="E87">
        <v>47.5</v>
      </c>
      <c r="F87">
        <v>0</v>
      </c>
      <c r="G87">
        <v>34.83</v>
      </c>
      <c r="H87">
        <v>621.83000000000004</v>
      </c>
      <c r="I87">
        <v>73.33</v>
      </c>
      <c r="J87">
        <v>63.25</v>
      </c>
      <c r="K87">
        <v>48.49</v>
      </c>
      <c r="L87">
        <v>35.56</v>
      </c>
      <c r="M87" s="7" t="str">
        <f t="shared" si="6"/>
        <v>11.88</v>
      </c>
      <c r="N87" s="7">
        <f t="shared" si="7"/>
        <v>11</v>
      </c>
      <c r="O87">
        <v>531.1</v>
      </c>
      <c r="P87">
        <f t="shared" si="8"/>
        <v>48</v>
      </c>
      <c r="AB87" s="9"/>
      <c r="AE87"/>
    </row>
    <row r="88" spans="1:32" x14ac:dyDescent="0.35">
      <c r="A88" s="2" t="s">
        <v>273</v>
      </c>
      <c r="B88" s="2" t="s">
        <v>10734</v>
      </c>
      <c r="C88">
        <v>27</v>
      </c>
      <c r="D88">
        <v>0</v>
      </c>
      <c r="E88">
        <v>47.5</v>
      </c>
      <c r="F88">
        <v>0</v>
      </c>
      <c r="G88">
        <v>27.25</v>
      </c>
      <c r="H88">
        <v>511.5</v>
      </c>
      <c r="I88">
        <v>57.37</v>
      </c>
      <c r="J88">
        <v>65.930000000000007</v>
      </c>
      <c r="K88">
        <v>39.880000000000003</v>
      </c>
      <c r="L88">
        <v>22.88</v>
      </c>
      <c r="M88" s="7" t="str">
        <f t="shared" si="6"/>
        <v>11.88</v>
      </c>
      <c r="N88" s="7">
        <f t="shared" si="7"/>
        <v>11</v>
      </c>
      <c r="O88">
        <v>460.48</v>
      </c>
      <c r="P88">
        <f t="shared" si="8"/>
        <v>41</v>
      </c>
      <c r="AB88" s="9"/>
      <c r="AE88"/>
    </row>
    <row r="89" spans="1:32" x14ac:dyDescent="0.35">
      <c r="A89" s="2" t="s">
        <v>274</v>
      </c>
      <c r="B89" s="2" t="s">
        <v>10735</v>
      </c>
      <c r="C89">
        <v>27</v>
      </c>
      <c r="D89">
        <v>0</v>
      </c>
      <c r="E89">
        <v>47.5</v>
      </c>
      <c r="F89">
        <v>0</v>
      </c>
      <c r="G89">
        <v>31.5</v>
      </c>
      <c r="H89">
        <v>519.75</v>
      </c>
      <c r="I89">
        <v>66.319999999999993</v>
      </c>
      <c r="J89">
        <v>64.67</v>
      </c>
      <c r="K89">
        <v>40.53</v>
      </c>
      <c r="L89">
        <v>26.88</v>
      </c>
      <c r="M89" s="7" t="str">
        <f t="shared" si="6"/>
        <v>11.88</v>
      </c>
      <c r="N89" s="7">
        <f t="shared" si="7"/>
        <v>11</v>
      </c>
      <c r="O89">
        <v>460.48</v>
      </c>
      <c r="P89">
        <f t="shared" si="8"/>
        <v>41</v>
      </c>
      <c r="AB89" s="9"/>
      <c r="AE89"/>
    </row>
    <row r="90" spans="1:32" x14ac:dyDescent="0.35">
      <c r="A90" s="2" t="s">
        <v>293</v>
      </c>
      <c r="B90" s="2" t="s">
        <v>10489</v>
      </c>
      <c r="C90">
        <v>27</v>
      </c>
      <c r="D90">
        <v>0</v>
      </c>
      <c r="E90">
        <v>47.5</v>
      </c>
      <c r="F90">
        <v>0</v>
      </c>
      <c r="G90">
        <v>17.079999999999998</v>
      </c>
      <c r="H90">
        <v>215.33</v>
      </c>
      <c r="I90">
        <v>35.96</v>
      </c>
      <c r="J90">
        <v>45.68</v>
      </c>
      <c r="K90">
        <v>16.79</v>
      </c>
      <c r="L90">
        <v>6.04</v>
      </c>
      <c r="M90" s="7" t="str">
        <f t="shared" si="6"/>
        <v>11.88</v>
      </c>
      <c r="N90" s="7">
        <f t="shared" si="7"/>
        <v>11</v>
      </c>
      <c r="O90">
        <v>500.78</v>
      </c>
      <c r="P90">
        <f t="shared" si="8"/>
        <v>45</v>
      </c>
      <c r="AB90" s="9"/>
      <c r="AE90"/>
    </row>
    <row r="91" spans="1:32" x14ac:dyDescent="0.35">
      <c r="A91" s="2" t="s">
        <v>357</v>
      </c>
      <c r="B91" s="2" t="s">
        <v>10672</v>
      </c>
      <c r="C91">
        <v>27</v>
      </c>
      <c r="D91">
        <v>0</v>
      </c>
      <c r="E91">
        <v>47.5</v>
      </c>
      <c r="F91">
        <v>0</v>
      </c>
      <c r="G91">
        <v>38.33</v>
      </c>
      <c r="H91">
        <v>867.75</v>
      </c>
      <c r="I91">
        <v>80.7</v>
      </c>
      <c r="J91">
        <v>84.05</v>
      </c>
      <c r="K91">
        <v>67.66</v>
      </c>
      <c r="L91">
        <v>54.6</v>
      </c>
      <c r="M91" s="7" t="str">
        <f t="shared" si="6"/>
        <v>11.88</v>
      </c>
      <c r="N91" s="7">
        <f t="shared" si="7"/>
        <v>11</v>
      </c>
      <c r="O91">
        <v>833.37</v>
      </c>
      <c r="P91">
        <f t="shared" si="8"/>
        <v>75</v>
      </c>
      <c r="AB91" s="9"/>
      <c r="AE91"/>
    </row>
    <row r="92" spans="1:32" x14ac:dyDescent="0.35">
      <c r="A92" s="2" t="s">
        <v>48</v>
      </c>
      <c r="B92" s="2" t="s">
        <v>10744</v>
      </c>
      <c r="C92">
        <v>28</v>
      </c>
      <c r="D92">
        <v>0</v>
      </c>
      <c r="E92">
        <v>47.5</v>
      </c>
      <c r="F92">
        <v>0</v>
      </c>
      <c r="G92">
        <v>34.58</v>
      </c>
      <c r="H92">
        <v>681</v>
      </c>
      <c r="I92">
        <v>72.81</v>
      </c>
      <c r="J92">
        <v>68.150000000000006</v>
      </c>
      <c r="K92">
        <v>51.2</v>
      </c>
      <c r="L92">
        <v>37.28</v>
      </c>
      <c r="M92" s="7" t="str">
        <f t="shared" si="6"/>
        <v>12.32</v>
      </c>
      <c r="N92" s="7">
        <f t="shared" si="7"/>
        <v>12</v>
      </c>
      <c r="O92">
        <v>668.4</v>
      </c>
      <c r="P92">
        <f t="shared" si="8"/>
        <v>55</v>
      </c>
      <c r="AB92" s="9"/>
      <c r="AE92"/>
    </row>
    <row r="93" spans="1:32" x14ac:dyDescent="0.35">
      <c r="A93" s="2" t="s">
        <v>101</v>
      </c>
      <c r="B93" s="2" t="s">
        <v>10551</v>
      </c>
      <c r="C93">
        <v>28</v>
      </c>
      <c r="D93">
        <v>0</v>
      </c>
      <c r="E93">
        <v>47.5</v>
      </c>
      <c r="F93">
        <v>0</v>
      </c>
      <c r="G93">
        <v>24.67</v>
      </c>
      <c r="H93">
        <v>417.92</v>
      </c>
      <c r="I93">
        <v>51.93</v>
      </c>
      <c r="J93">
        <v>60.71</v>
      </c>
      <c r="K93">
        <v>31.42</v>
      </c>
      <c r="L93">
        <v>16.32</v>
      </c>
      <c r="M93" s="7" t="str">
        <f t="shared" si="6"/>
        <v>12.32</v>
      </c>
      <c r="N93" s="7">
        <f t="shared" si="7"/>
        <v>12</v>
      </c>
      <c r="O93">
        <v>647.87</v>
      </c>
      <c r="P93">
        <f t="shared" si="8"/>
        <v>53</v>
      </c>
      <c r="AB93" s="9"/>
      <c r="AE93"/>
    </row>
    <row r="94" spans="1:32" x14ac:dyDescent="0.35">
      <c r="A94" s="2" t="s">
        <v>151</v>
      </c>
      <c r="B94" s="2" t="s">
        <v>10530</v>
      </c>
      <c r="C94">
        <v>28</v>
      </c>
      <c r="D94">
        <v>0</v>
      </c>
      <c r="E94">
        <v>47.5</v>
      </c>
      <c r="F94">
        <v>0</v>
      </c>
      <c r="G94">
        <v>38.5</v>
      </c>
      <c r="H94">
        <v>732.25</v>
      </c>
      <c r="I94">
        <v>81.05</v>
      </c>
      <c r="J94">
        <v>65.38</v>
      </c>
      <c r="K94">
        <v>55.06</v>
      </c>
      <c r="L94">
        <v>44.62</v>
      </c>
      <c r="M94" s="7" t="str">
        <f t="shared" si="6"/>
        <v>12.32</v>
      </c>
      <c r="N94" s="7">
        <f t="shared" si="7"/>
        <v>12</v>
      </c>
      <c r="O94">
        <v>700.61</v>
      </c>
      <c r="P94">
        <f t="shared" si="8"/>
        <v>58</v>
      </c>
      <c r="AB94" s="9"/>
      <c r="AE94"/>
    </row>
    <row r="95" spans="1:32" x14ac:dyDescent="0.35">
      <c r="A95" s="2" t="s">
        <v>153</v>
      </c>
      <c r="B95" s="2" t="s">
        <v>10531</v>
      </c>
      <c r="C95">
        <v>28</v>
      </c>
      <c r="D95">
        <v>0</v>
      </c>
      <c r="E95">
        <v>47.5</v>
      </c>
      <c r="F95">
        <v>0</v>
      </c>
      <c r="G95">
        <v>33.33</v>
      </c>
      <c r="H95">
        <v>636.25</v>
      </c>
      <c r="I95">
        <v>70.180000000000007</v>
      </c>
      <c r="J95">
        <v>64.88</v>
      </c>
      <c r="K95">
        <v>47.84</v>
      </c>
      <c r="L95">
        <v>33.57</v>
      </c>
      <c r="M95" s="7" t="str">
        <f t="shared" si="6"/>
        <v>12.32</v>
      </c>
      <c r="N95" s="7">
        <f t="shared" si="7"/>
        <v>12</v>
      </c>
      <c r="O95">
        <v>700.61</v>
      </c>
      <c r="P95">
        <f t="shared" si="8"/>
        <v>58</v>
      </c>
      <c r="AB95" s="9"/>
      <c r="AE95"/>
    </row>
    <row r="96" spans="1:32" x14ac:dyDescent="0.35">
      <c r="A96" s="2" t="s">
        <v>155</v>
      </c>
      <c r="B96" s="2" t="s">
        <v>10532</v>
      </c>
      <c r="C96">
        <v>28</v>
      </c>
      <c r="D96">
        <v>0</v>
      </c>
      <c r="E96">
        <v>47.5</v>
      </c>
      <c r="F96">
        <v>0</v>
      </c>
      <c r="G96">
        <v>36.67</v>
      </c>
      <c r="H96">
        <v>760.83</v>
      </c>
      <c r="I96">
        <v>77.19</v>
      </c>
      <c r="J96">
        <v>73.900000000000006</v>
      </c>
      <c r="K96">
        <v>57.21</v>
      </c>
      <c r="L96">
        <v>44.16</v>
      </c>
      <c r="M96" s="7" t="str">
        <f t="shared" si="6"/>
        <v>12.32</v>
      </c>
      <c r="N96" s="7">
        <f t="shared" si="7"/>
        <v>12</v>
      </c>
      <c r="O96">
        <v>702.3</v>
      </c>
      <c r="P96">
        <f t="shared" si="8"/>
        <v>58</v>
      </c>
      <c r="AB96" s="9"/>
      <c r="AE96"/>
    </row>
    <row r="97" spans="1:31" x14ac:dyDescent="0.35">
      <c r="A97" s="2" t="s">
        <v>157</v>
      </c>
      <c r="B97" s="2" t="s">
        <v>10533</v>
      </c>
      <c r="C97">
        <v>28</v>
      </c>
      <c r="D97">
        <v>0</v>
      </c>
      <c r="E97">
        <v>47.5</v>
      </c>
      <c r="F97">
        <v>0</v>
      </c>
      <c r="G97">
        <v>22.17</v>
      </c>
      <c r="H97">
        <v>345.08</v>
      </c>
      <c r="I97">
        <v>46.67</v>
      </c>
      <c r="J97">
        <v>52.23</v>
      </c>
      <c r="K97">
        <v>25.95</v>
      </c>
      <c r="L97">
        <v>12.11</v>
      </c>
      <c r="M97" s="7" t="str">
        <f t="shared" si="6"/>
        <v>12.32</v>
      </c>
      <c r="N97" s="7">
        <f t="shared" si="7"/>
        <v>12</v>
      </c>
      <c r="O97">
        <v>815.83</v>
      </c>
      <c r="P97">
        <f t="shared" si="8"/>
        <v>67</v>
      </c>
      <c r="AB97" s="9"/>
      <c r="AE97"/>
    </row>
    <row r="98" spans="1:31" x14ac:dyDescent="0.35">
      <c r="A98" s="2" t="s">
        <v>159</v>
      </c>
      <c r="B98" s="2" t="s">
        <v>10570</v>
      </c>
      <c r="C98">
        <v>28</v>
      </c>
      <c r="D98">
        <v>0</v>
      </c>
      <c r="E98">
        <v>47.5</v>
      </c>
      <c r="F98">
        <v>0</v>
      </c>
      <c r="G98">
        <v>27.58</v>
      </c>
      <c r="H98">
        <v>598</v>
      </c>
      <c r="I98">
        <v>58.07</v>
      </c>
      <c r="J98">
        <v>75.510000000000005</v>
      </c>
      <c r="K98">
        <v>44.96</v>
      </c>
      <c r="L98">
        <v>26.11</v>
      </c>
      <c r="M98" s="7" t="str">
        <f t="shared" si="6"/>
        <v>12.32</v>
      </c>
      <c r="N98" s="7">
        <f t="shared" si="7"/>
        <v>12</v>
      </c>
      <c r="O98">
        <v>1142.1099999999999</v>
      </c>
      <c r="P98">
        <f t="shared" si="8"/>
        <v>95</v>
      </c>
      <c r="AB98" s="9"/>
      <c r="AE98"/>
    </row>
    <row r="99" spans="1:31" x14ac:dyDescent="0.35">
      <c r="A99" s="2" t="s">
        <v>202</v>
      </c>
      <c r="B99" s="2" t="s">
        <v>10634</v>
      </c>
      <c r="C99">
        <v>28</v>
      </c>
      <c r="D99">
        <v>0</v>
      </c>
      <c r="E99">
        <v>47.5</v>
      </c>
      <c r="F99">
        <v>0</v>
      </c>
      <c r="G99">
        <v>30.75</v>
      </c>
      <c r="H99">
        <v>630.75</v>
      </c>
      <c r="I99">
        <v>64.739999999999995</v>
      </c>
      <c r="J99">
        <v>72.53</v>
      </c>
      <c r="K99">
        <v>47.42</v>
      </c>
      <c r="L99">
        <v>30.7</v>
      </c>
      <c r="M99" s="7" t="str">
        <f t="shared" si="6"/>
        <v>12.32</v>
      </c>
      <c r="N99" s="7">
        <f t="shared" si="7"/>
        <v>12</v>
      </c>
      <c r="O99">
        <v>744.27</v>
      </c>
      <c r="P99">
        <f t="shared" si="8"/>
        <v>62</v>
      </c>
      <c r="AB99" s="9"/>
      <c r="AE99"/>
    </row>
    <row r="100" spans="1:31" x14ac:dyDescent="0.35">
      <c r="A100" s="2" t="s">
        <v>210</v>
      </c>
      <c r="B100" s="2" t="s">
        <v>10705</v>
      </c>
      <c r="C100">
        <v>28</v>
      </c>
      <c r="D100">
        <v>0</v>
      </c>
      <c r="E100">
        <v>47.5</v>
      </c>
      <c r="F100">
        <v>0</v>
      </c>
      <c r="G100">
        <v>22.58</v>
      </c>
      <c r="H100">
        <v>374.67</v>
      </c>
      <c r="I100">
        <v>47.54</v>
      </c>
      <c r="J100">
        <v>55</v>
      </c>
      <c r="K100">
        <v>28.17</v>
      </c>
      <c r="L100">
        <v>13.39</v>
      </c>
      <c r="M100" s="7" t="str">
        <f t="shared" si="6"/>
        <v>12.32</v>
      </c>
      <c r="N100" s="7">
        <f t="shared" si="7"/>
        <v>12</v>
      </c>
      <c r="O100">
        <v>1046.68</v>
      </c>
      <c r="P100">
        <f t="shared" si="8"/>
        <v>87</v>
      </c>
      <c r="AB100" s="9"/>
      <c r="AE100"/>
    </row>
    <row r="101" spans="1:31" x14ac:dyDescent="0.35">
      <c r="A101" s="2" t="s">
        <v>258</v>
      </c>
      <c r="B101" s="2" t="s">
        <v>10510</v>
      </c>
      <c r="C101">
        <v>28</v>
      </c>
      <c r="D101">
        <v>0</v>
      </c>
      <c r="E101">
        <v>47.5</v>
      </c>
      <c r="F101">
        <v>0</v>
      </c>
      <c r="G101">
        <v>31.17</v>
      </c>
      <c r="H101">
        <v>484.92</v>
      </c>
      <c r="I101">
        <v>65.61</v>
      </c>
      <c r="J101">
        <v>56.43</v>
      </c>
      <c r="K101">
        <v>36.46</v>
      </c>
      <c r="L101">
        <v>23.92</v>
      </c>
      <c r="M101" s="7" t="str">
        <f t="shared" si="6"/>
        <v>12.32</v>
      </c>
      <c r="N101" s="7">
        <f t="shared" si="7"/>
        <v>12</v>
      </c>
      <c r="O101">
        <v>482.64</v>
      </c>
      <c r="P101">
        <f t="shared" si="8"/>
        <v>40</v>
      </c>
      <c r="AB101" s="9"/>
      <c r="AE101"/>
    </row>
    <row r="102" spans="1:31" x14ac:dyDescent="0.35">
      <c r="A102" s="2" t="s">
        <v>259</v>
      </c>
      <c r="B102" s="2" t="s">
        <v>10511</v>
      </c>
      <c r="C102">
        <v>28</v>
      </c>
      <c r="D102">
        <v>0</v>
      </c>
      <c r="E102">
        <v>47.5</v>
      </c>
      <c r="F102">
        <v>0</v>
      </c>
      <c r="G102">
        <v>33</v>
      </c>
      <c r="H102">
        <v>547.5</v>
      </c>
      <c r="I102">
        <v>69.47</v>
      </c>
      <c r="J102">
        <v>58.77</v>
      </c>
      <c r="K102">
        <v>41.17</v>
      </c>
      <c r="L102">
        <v>28.6</v>
      </c>
      <c r="M102" s="7" t="str">
        <f t="shared" si="6"/>
        <v>12.32</v>
      </c>
      <c r="N102" s="7">
        <f t="shared" si="7"/>
        <v>12</v>
      </c>
      <c r="O102">
        <v>514.79999999999995</v>
      </c>
      <c r="P102">
        <f t="shared" si="8"/>
        <v>42</v>
      </c>
      <c r="AB102" s="9"/>
      <c r="AE102"/>
    </row>
    <row r="103" spans="1:31" x14ac:dyDescent="0.35">
      <c r="A103" s="2" t="s">
        <v>269</v>
      </c>
      <c r="B103" s="2" t="s">
        <v>10719</v>
      </c>
      <c r="C103">
        <v>28</v>
      </c>
      <c r="D103">
        <v>0</v>
      </c>
      <c r="E103">
        <v>47.5</v>
      </c>
      <c r="F103">
        <v>0</v>
      </c>
      <c r="G103">
        <v>26.08</v>
      </c>
      <c r="H103">
        <v>352.17</v>
      </c>
      <c r="I103">
        <v>54.91</v>
      </c>
      <c r="J103">
        <v>51.19</v>
      </c>
      <c r="K103">
        <v>26.48</v>
      </c>
      <c r="L103">
        <v>14.54</v>
      </c>
      <c r="M103" s="7" t="str">
        <f t="shared" si="6"/>
        <v>12.32</v>
      </c>
      <c r="N103" s="7">
        <f t="shared" si="7"/>
        <v>12</v>
      </c>
      <c r="O103">
        <v>409.5</v>
      </c>
      <c r="P103">
        <f t="shared" si="8"/>
        <v>34</v>
      </c>
      <c r="AB103" s="9"/>
      <c r="AE103"/>
    </row>
    <row r="104" spans="1:31" x14ac:dyDescent="0.35">
      <c r="A104" s="2" t="s">
        <v>355</v>
      </c>
      <c r="B104" s="2" t="s">
        <v>10674</v>
      </c>
      <c r="C104">
        <v>28</v>
      </c>
      <c r="D104">
        <v>0</v>
      </c>
      <c r="E104">
        <v>47.5</v>
      </c>
      <c r="F104">
        <v>0</v>
      </c>
      <c r="G104">
        <v>34.67</v>
      </c>
      <c r="H104">
        <v>504.25</v>
      </c>
      <c r="I104">
        <v>72.98</v>
      </c>
      <c r="J104">
        <v>56.32</v>
      </c>
      <c r="K104">
        <v>37.909999999999997</v>
      </c>
      <c r="L104">
        <v>27.67</v>
      </c>
      <c r="M104" s="7" t="str">
        <f t="shared" si="6"/>
        <v>12.32</v>
      </c>
      <c r="N104" s="7">
        <f t="shared" si="7"/>
        <v>12</v>
      </c>
      <c r="O104">
        <v>625.37</v>
      </c>
      <c r="P104">
        <f t="shared" si="8"/>
        <v>52</v>
      </c>
      <c r="AB104" s="9"/>
      <c r="AE104"/>
    </row>
    <row r="105" spans="1:31" x14ac:dyDescent="0.35">
      <c r="A105" s="24" t="s">
        <v>366</v>
      </c>
      <c r="B105" s="2" t="s">
        <v>10686</v>
      </c>
      <c r="C105">
        <v>28</v>
      </c>
      <c r="D105">
        <v>0</v>
      </c>
      <c r="E105">
        <v>47.5</v>
      </c>
      <c r="F105">
        <v>0</v>
      </c>
      <c r="G105">
        <v>23.25</v>
      </c>
      <c r="H105">
        <v>474.25</v>
      </c>
      <c r="I105">
        <v>48.95</v>
      </c>
      <c r="J105">
        <v>74.11</v>
      </c>
      <c r="K105">
        <v>35.659999999999997</v>
      </c>
      <c r="L105">
        <v>17.45</v>
      </c>
      <c r="M105" s="7" t="str">
        <f t="shared" si="6"/>
        <v>12.32</v>
      </c>
      <c r="N105" s="7">
        <f t="shared" si="7"/>
        <v>12</v>
      </c>
      <c r="O105">
        <v>690.51</v>
      </c>
      <c r="P105">
        <f t="shared" si="8"/>
        <v>57</v>
      </c>
      <c r="AB105" s="9"/>
      <c r="AE105"/>
    </row>
    <row r="106" spans="1:31" x14ac:dyDescent="0.35">
      <c r="A106" s="2" t="s">
        <v>395</v>
      </c>
      <c r="B106" s="2" t="s">
        <v>10783</v>
      </c>
      <c r="C106">
        <v>28</v>
      </c>
      <c r="D106">
        <v>0</v>
      </c>
      <c r="E106">
        <v>47.5</v>
      </c>
      <c r="F106">
        <v>0</v>
      </c>
      <c r="G106">
        <v>18.829999999999998</v>
      </c>
      <c r="H106">
        <v>234.42</v>
      </c>
      <c r="I106">
        <v>39.65</v>
      </c>
      <c r="J106">
        <v>47.02</v>
      </c>
      <c r="K106">
        <v>17.63</v>
      </c>
      <c r="L106">
        <v>6.99</v>
      </c>
      <c r="M106" s="7" t="str">
        <f t="shared" si="6"/>
        <v>12.32</v>
      </c>
      <c r="N106" s="7">
        <f t="shared" si="7"/>
        <v>12</v>
      </c>
      <c r="O106">
        <v>479.77</v>
      </c>
      <c r="P106">
        <f t="shared" si="8"/>
        <v>39</v>
      </c>
      <c r="AB106" s="9"/>
      <c r="AE106"/>
    </row>
    <row r="107" spans="1:31" x14ac:dyDescent="0.35">
      <c r="A107" s="2" t="s">
        <v>50</v>
      </c>
      <c r="B107" s="2" t="s">
        <v>10745</v>
      </c>
      <c r="C107">
        <v>29</v>
      </c>
      <c r="D107">
        <v>0</v>
      </c>
      <c r="E107">
        <v>47.5</v>
      </c>
      <c r="F107">
        <v>0</v>
      </c>
      <c r="G107">
        <v>42.83</v>
      </c>
      <c r="H107">
        <v>1003.75</v>
      </c>
      <c r="I107">
        <v>90.18</v>
      </c>
      <c r="J107">
        <v>80.790000000000006</v>
      </c>
      <c r="K107">
        <v>72.87</v>
      </c>
      <c r="L107">
        <v>65.709999999999994</v>
      </c>
      <c r="M107" s="7" t="str">
        <f t="shared" si="6"/>
        <v>12.76</v>
      </c>
      <c r="N107" s="7">
        <f t="shared" si="7"/>
        <v>12</v>
      </c>
      <c r="O107">
        <v>592.12</v>
      </c>
      <c r="P107">
        <f t="shared" si="8"/>
        <v>49</v>
      </c>
      <c r="AB107" s="9"/>
      <c r="AE107"/>
    </row>
    <row r="108" spans="1:31" x14ac:dyDescent="0.35">
      <c r="A108" s="2" t="s">
        <v>109</v>
      </c>
      <c r="B108" s="2" t="s">
        <v>10728</v>
      </c>
      <c r="C108">
        <v>29</v>
      </c>
      <c r="D108">
        <v>0</v>
      </c>
      <c r="E108">
        <v>47.5</v>
      </c>
      <c r="F108">
        <v>0</v>
      </c>
      <c r="G108">
        <v>29.08</v>
      </c>
      <c r="H108">
        <v>481.33</v>
      </c>
      <c r="I108">
        <v>61.23</v>
      </c>
      <c r="J108">
        <v>60.54</v>
      </c>
      <c r="K108">
        <v>34.94</v>
      </c>
      <c r="L108">
        <v>21.39</v>
      </c>
      <c r="M108" s="7" t="str">
        <f t="shared" si="6"/>
        <v>12.76</v>
      </c>
      <c r="N108" s="7">
        <f t="shared" si="7"/>
        <v>12</v>
      </c>
      <c r="O108">
        <v>645.91</v>
      </c>
      <c r="P108">
        <f t="shared" si="8"/>
        <v>53</v>
      </c>
      <c r="AB108" s="9"/>
      <c r="AE108"/>
    </row>
    <row r="109" spans="1:31" x14ac:dyDescent="0.35">
      <c r="A109" s="2" t="s">
        <v>110</v>
      </c>
      <c r="B109" s="2" t="s">
        <v>10729</v>
      </c>
      <c r="C109">
        <v>29</v>
      </c>
      <c r="D109">
        <v>0</v>
      </c>
      <c r="E109">
        <v>47.5</v>
      </c>
      <c r="F109">
        <v>0</v>
      </c>
      <c r="G109">
        <v>28.58</v>
      </c>
      <c r="H109">
        <v>530.83000000000004</v>
      </c>
      <c r="I109">
        <v>60.18</v>
      </c>
      <c r="J109">
        <v>62.07</v>
      </c>
      <c r="K109">
        <v>38.54</v>
      </c>
      <c r="L109">
        <v>23.19</v>
      </c>
      <c r="M109" s="7" t="str">
        <f t="shared" si="6"/>
        <v>12.76</v>
      </c>
      <c r="N109" s="7">
        <f t="shared" si="7"/>
        <v>12</v>
      </c>
      <c r="O109">
        <v>646.6</v>
      </c>
      <c r="P109">
        <f t="shared" si="8"/>
        <v>53</v>
      </c>
      <c r="AB109" s="9"/>
      <c r="AE109"/>
    </row>
    <row r="110" spans="1:31" x14ac:dyDescent="0.35">
      <c r="A110" s="2" t="s">
        <v>244</v>
      </c>
      <c r="B110" s="2" t="s">
        <v>10513</v>
      </c>
      <c r="C110">
        <v>29</v>
      </c>
      <c r="D110">
        <v>0</v>
      </c>
      <c r="E110">
        <v>47.5</v>
      </c>
      <c r="F110">
        <v>0</v>
      </c>
      <c r="G110">
        <v>39.58</v>
      </c>
      <c r="H110">
        <v>736</v>
      </c>
      <c r="I110">
        <v>83.33</v>
      </c>
      <c r="J110">
        <v>63.93</v>
      </c>
      <c r="K110">
        <v>53.43</v>
      </c>
      <c r="L110">
        <v>44.53</v>
      </c>
      <c r="M110" s="7" t="str">
        <f t="shared" si="6"/>
        <v>12.76</v>
      </c>
      <c r="N110" s="7">
        <f t="shared" si="7"/>
        <v>12</v>
      </c>
      <c r="O110">
        <v>512.20000000000005</v>
      </c>
      <c r="P110">
        <f t="shared" si="8"/>
        <v>42</v>
      </c>
      <c r="AB110" s="9"/>
      <c r="AE110"/>
    </row>
    <row r="111" spans="1:31" x14ac:dyDescent="0.35">
      <c r="A111" s="2" t="s">
        <v>245</v>
      </c>
      <c r="B111" s="2" t="s">
        <v>10514</v>
      </c>
      <c r="C111">
        <v>29</v>
      </c>
      <c r="D111">
        <v>0</v>
      </c>
      <c r="E111">
        <v>47.5</v>
      </c>
      <c r="F111">
        <v>0</v>
      </c>
      <c r="G111">
        <v>34.25</v>
      </c>
      <c r="H111">
        <v>552</v>
      </c>
      <c r="I111">
        <v>72.11</v>
      </c>
      <c r="J111">
        <v>54.89</v>
      </c>
      <c r="K111">
        <v>40.07</v>
      </c>
      <c r="L111">
        <v>28.89</v>
      </c>
      <c r="M111" s="7" t="str">
        <f t="shared" si="6"/>
        <v>12.76</v>
      </c>
      <c r="N111" s="7">
        <f t="shared" si="7"/>
        <v>12</v>
      </c>
      <c r="O111">
        <v>525.87</v>
      </c>
      <c r="P111">
        <f t="shared" si="8"/>
        <v>43</v>
      </c>
      <c r="AB111" s="9"/>
      <c r="AE111"/>
    </row>
    <row r="112" spans="1:31" x14ac:dyDescent="0.35">
      <c r="A112" s="2" t="s">
        <v>246</v>
      </c>
      <c r="B112" s="2" t="s">
        <v>10506</v>
      </c>
      <c r="C112">
        <v>29</v>
      </c>
      <c r="D112">
        <v>0</v>
      </c>
      <c r="E112">
        <v>47.5</v>
      </c>
      <c r="F112">
        <v>0</v>
      </c>
      <c r="G112">
        <v>34.5</v>
      </c>
      <c r="H112">
        <v>695.5</v>
      </c>
      <c r="I112">
        <v>72.63</v>
      </c>
      <c r="J112">
        <v>69.25</v>
      </c>
      <c r="K112">
        <v>50.49</v>
      </c>
      <c r="L112">
        <v>36.67</v>
      </c>
      <c r="M112" s="7" t="str">
        <f t="shared" si="6"/>
        <v>12.76</v>
      </c>
      <c r="N112" s="7">
        <f t="shared" si="7"/>
        <v>12</v>
      </c>
      <c r="O112">
        <v>504.62</v>
      </c>
      <c r="P112">
        <f t="shared" si="8"/>
        <v>42</v>
      </c>
      <c r="AB112" s="9"/>
      <c r="AE112"/>
    </row>
    <row r="113" spans="1:31" x14ac:dyDescent="0.35">
      <c r="A113" s="2" t="s">
        <v>248</v>
      </c>
      <c r="B113" s="2" t="s">
        <v>10507</v>
      </c>
      <c r="C113">
        <v>29</v>
      </c>
      <c r="D113">
        <v>0</v>
      </c>
      <c r="E113">
        <v>47.5</v>
      </c>
      <c r="F113">
        <v>0</v>
      </c>
      <c r="G113">
        <v>33.42</v>
      </c>
      <c r="H113">
        <v>653</v>
      </c>
      <c r="I113">
        <v>70.349999999999994</v>
      </c>
      <c r="J113">
        <v>66.95</v>
      </c>
      <c r="K113">
        <v>47.4</v>
      </c>
      <c r="L113">
        <v>33.35</v>
      </c>
      <c r="M113" s="7" t="str">
        <f t="shared" si="6"/>
        <v>12.76</v>
      </c>
      <c r="N113" s="7">
        <f t="shared" si="7"/>
        <v>12</v>
      </c>
      <c r="O113">
        <v>526</v>
      </c>
      <c r="P113">
        <f t="shared" si="8"/>
        <v>43</v>
      </c>
      <c r="AB113" s="9"/>
      <c r="AE113"/>
    </row>
    <row r="114" spans="1:31" x14ac:dyDescent="0.35">
      <c r="A114" s="2" t="s">
        <v>249</v>
      </c>
      <c r="B114" s="2" t="s">
        <v>10505</v>
      </c>
      <c r="C114">
        <v>29</v>
      </c>
      <c r="D114">
        <v>0</v>
      </c>
      <c r="E114">
        <v>47.5</v>
      </c>
      <c r="F114">
        <v>0</v>
      </c>
      <c r="G114">
        <v>26.92</v>
      </c>
      <c r="H114">
        <v>478.92</v>
      </c>
      <c r="I114">
        <v>56.67</v>
      </c>
      <c r="J114">
        <v>62.07</v>
      </c>
      <c r="K114">
        <v>34.770000000000003</v>
      </c>
      <c r="L114">
        <v>19.7</v>
      </c>
      <c r="M114" s="7" t="str">
        <f t="shared" si="6"/>
        <v>12.76</v>
      </c>
      <c r="N114" s="7">
        <f t="shared" si="7"/>
        <v>12</v>
      </c>
      <c r="O114">
        <v>519.15</v>
      </c>
      <c r="P114">
        <f t="shared" si="8"/>
        <v>43</v>
      </c>
      <c r="AB114" s="9"/>
      <c r="AE114"/>
    </row>
    <row r="115" spans="1:31" x14ac:dyDescent="0.35">
      <c r="A115" s="24" t="s">
        <v>275</v>
      </c>
      <c r="B115" s="2" t="s">
        <v>10736</v>
      </c>
      <c r="C115">
        <v>29</v>
      </c>
      <c r="D115">
        <v>0</v>
      </c>
      <c r="E115">
        <v>47.5</v>
      </c>
      <c r="F115">
        <v>0</v>
      </c>
      <c r="G115">
        <v>25.25</v>
      </c>
      <c r="H115">
        <v>376.58</v>
      </c>
      <c r="I115">
        <v>53.16</v>
      </c>
      <c r="J115">
        <v>53.26</v>
      </c>
      <c r="K115">
        <v>27.34</v>
      </c>
      <c r="L115">
        <v>14.53</v>
      </c>
      <c r="M115" s="7" t="str">
        <f t="shared" si="6"/>
        <v>12.76</v>
      </c>
      <c r="N115" s="7">
        <f t="shared" si="7"/>
        <v>12</v>
      </c>
      <c r="O115">
        <v>595.85</v>
      </c>
      <c r="P115">
        <f t="shared" si="8"/>
        <v>49</v>
      </c>
      <c r="AB115" s="9"/>
      <c r="AE115"/>
    </row>
    <row r="116" spans="1:31" x14ac:dyDescent="0.35">
      <c r="A116" s="2" t="s">
        <v>296</v>
      </c>
      <c r="B116" s="2" t="s">
        <v>10656</v>
      </c>
      <c r="C116">
        <v>29</v>
      </c>
      <c r="D116">
        <v>0</v>
      </c>
      <c r="E116">
        <v>47.5</v>
      </c>
      <c r="F116">
        <v>0</v>
      </c>
      <c r="G116">
        <v>34.08</v>
      </c>
      <c r="H116">
        <v>765.25</v>
      </c>
      <c r="I116">
        <v>71.75</v>
      </c>
      <c r="J116">
        <v>78.239999999999995</v>
      </c>
      <c r="K116">
        <v>55.55</v>
      </c>
      <c r="L116">
        <v>39.86</v>
      </c>
      <c r="M116" s="7" t="str">
        <f t="shared" si="6"/>
        <v>12.76</v>
      </c>
      <c r="N116" s="7">
        <f t="shared" si="7"/>
        <v>12</v>
      </c>
      <c r="O116">
        <v>587</v>
      </c>
      <c r="P116">
        <f t="shared" si="8"/>
        <v>48</v>
      </c>
      <c r="AB116" s="9"/>
      <c r="AE116"/>
    </row>
    <row r="117" spans="1:31" ht="15" thickBot="1" x14ac:dyDescent="0.4">
      <c r="A117" s="12" t="s">
        <v>367</v>
      </c>
      <c r="B117" s="12" t="s">
        <v>10787</v>
      </c>
      <c r="C117" s="13">
        <v>29</v>
      </c>
      <c r="D117" s="13">
        <v>0</v>
      </c>
      <c r="E117" s="13">
        <v>47.5</v>
      </c>
      <c r="F117" s="13">
        <v>0</v>
      </c>
      <c r="G117" s="13">
        <v>26.58</v>
      </c>
      <c r="H117" s="13">
        <v>312</v>
      </c>
      <c r="I117" s="13">
        <v>55.96</v>
      </c>
      <c r="J117" s="13">
        <v>44.2</v>
      </c>
      <c r="K117" s="13">
        <v>22.65</v>
      </c>
      <c r="L117" s="13">
        <v>12.68</v>
      </c>
      <c r="M117" s="14" t="str">
        <f t="shared" si="6"/>
        <v>12.76</v>
      </c>
      <c r="N117" s="14">
        <f t="shared" si="7"/>
        <v>12</v>
      </c>
      <c r="O117" s="13">
        <v>621.63</v>
      </c>
      <c r="P117" s="13">
        <f t="shared" si="8"/>
        <v>51</v>
      </c>
    </row>
    <row r="118" spans="1:31" x14ac:dyDescent="0.35">
      <c r="I118">
        <f>AVERAGE(I59:I117)</f>
        <v>64.239999999999995</v>
      </c>
      <c r="J118">
        <f>AVERAGE(J59:J117)</f>
        <v>66.958983050847465</v>
      </c>
      <c r="P118" s="21">
        <f>AVERAGE(P59:P117)</f>
        <v>51.711864406779661</v>
      </c>
    </row>
    <row r="119" spans="1:31" x14ac:dyDescent="0.35">
      <c r="A119" s="2" t="s">
        <v>60</v>
      </c>
      <c r="B119" s="2" t="s">
        <v>10746</v>
      </c>
      <c r="C119">
        <v>30</v>
      </c>
      <c r="D119">
        <v>0</v>
      </c>
      <c r="E119">
        <v>47.5</v>
      </c>
      <c r="F119">
        <v>0</v>
      </c>
      <c r="G119">
        <v>27.92</v>
      </c>
      <c r="H119">
        <v>394.25</v>
      </c>
      <c r="I119">
        <v>58.77</v>
      </c>
      <c r="J119">
        <v>47.86</v>
      </c>
      <c r="K119">
        <v>27.67</v>
      </c>
      <c r="L119">
        <v>16.260000000000002</v>
      </c>
      <c r="M119" s="7" t="str">
        <f>IMPRODUCT(C119,0.35)</f>
        <v>10.5</v>
      </c>
      <c r="N119" s="7">
        <f>ROUNDDOWN(M119,0)</f>
        <v>10</v>
      </c>
      <c r="O119">
        <v>528</v>
      </c>
      <c r="P119">
        <f t="shared" si="8"/>
        <v>52</v>
      </c>
      <c r="Z119" s="9"/>
      <c r="AD119">
        <v>528</v>
      </c>
    </row>
    <row r="120" spans="1:31" x14ac:dyDescent="0.35">
      <c r="A120" s="2" t="s">
        <v>95</v>
      </c>
      <c r="B120" s="2" t="s">
        <v>10548</v>
      </c>
      <c r="C120">
        <v>30</v>
      </c>
      <c r="D120">
        <v>0</v>
      </c>
      <c r="E120">
        <v>47.5</v>
      </c>
      <c r="F120">
        <v>0</v>
      </c>
      <c r="G120">
        <v>1.92</v>
      </c>
      <c r="H120">
        <v>51.75</v>
      </c>
      <c r="I120">
        <v>4.04</v>
      </c>
      <c r="J120">
        <v>90</v>
      </c>
      <c r="K120">
        <v>3.63</v>
      </c>
      <c r="L120">
        <v>0.15</v>
      </c>
      <c r="M120" s="7" t="str">
        <f t="shared" ref="M120:M183" si="9">IMPRODUCT(C120,0.35)</f>
        <v>10.5</v>
      </c>
      <c r="N120" s="7">
        <f t="shared" ref="N120:N183" si="10">ROUNDDOWN(M120,0)</f>
        <v>10</v>
      </c>
      <c r="O120">
        <v>687.97</v>
      </c>
      <c r="P120">
        <f t="shared" si="8"/>
        <v>68</v>
      </c>
      <c r="Z120" s="9"/>
      <c r="AD120">
        <v>687.97</v>
      </c>
    </row>
    <row r="121" spans="1:31" x14ac:dyDescent="0.35">
      <c r="A121" s="2" t="s">
        <v>96</v>
      </c>
      <c r="B121" s="2" t="s">
        <v>10552</v>
      </c>
      <c r="C121">
        <v>30</v>
      </c>
      <c r="D121">
        <v>0</v>
      </c>
      <c r="E121">
        <v>47.5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 s="7" t="str">
        <f t="shared" si="9"/>
        <v>10.5</v>
      </c>
      <c r="N121" s="7">
        <f t="shared" si="10"/>
        <v>10</v>
      </c>
      <c r="O121">
        <v>614.62</v>
      </c>
      <c r="P121">
        <f t="shared" si="8"/>
        <v>61</v>
      </c>
      <c r="Z121" s="9"/>
      <c r="AD121">
        <v>614.62</v>
      </c>
    </row>
    <row r="122" spans="1:31" x14ac:dyDescent="0.35">
      <c r="A122" s="2" t="s">
        <v>115</v>
      </c>
      <c r="B122" s="2" t="s">
        <v>10789</v>
      </c>
      <c r="C122">
        <v>30</v>
      </c>
      <c r="D122">
        <v>0</v>
      </c>
      <c r="E122">
        <v>47.5</v>
      </c>
      <c r="F122">
        <v>0</v>
      </c>
      <c r="G122">
        <v>34.92</v>
      </c>
      <c r="H122">
        <v>826.5</v>
      </c>
      <c r="I122">
        <v>73.510000000000005</v>
      </c>
      <c r="J122">
        <v>77.44</v>
      </c>
      <c r="K122">
        <v>58</v>
      </c>
      <c r="L122">
        <v>42.64</v>
      </c>
      <c r="M122" s="7" t="str">
        <f t="shared" si="9"/>
        <v>10.5</v>
      </c>
      <c r="N122" s="7">
        <f t="shared" si="10"/>
        <v>10</v>
      </c>
      <c r="O122">
        <v>591.15</v>
      </c>
      <c r="P122">
        <f t="shared" si="8"/>
        <v>59</v>
      </c>
      <c r="Z122" s="9"/>
      <c r="AD122">
        <v>591.15</v>
      </c>
    </row>
    <row r="123" spans="1:31" x14ac:dyDescent="0.35">
      <c r="A123" s="2" t="s">
        <v>217</v>
      </c>
      <c r="B123" s="2" t="s">
        <v>10640</v>
      </c>
      <c r="C123">
        <v>30</v>
      </c>
      <c r="D123">
        <v>0</v>
      </c>
      <c r="E123">
        <v>47.5</v>
      </c>
      <c r="F123">
        <v>0</v>
      </c>
      <c r="G123">
        <v>22.92</v>
      </c>
      <c r="H123">
        <v>376.25</v>
      </c>
      <c r="I123">
        <v>48.25</v>
      </c>
      <c r="J123">
        <v>55.56</v>
      </c>
      <c r="K123">
        <v>26.4</v>
      </c>
      <c r="L123">
        <v>12.74</v>
      </c>
      <c r="M123" s="7" t="str">
        <f t="shared" si="9"/>
        <v>10.5</v>
      </c>
      <c r="N123" s="7">
        <f t="shared" si="10"/>
        <v>10</v>
      </c>
      <c r="O123">
        <v>1086.67</v>
      </c>
      <c r="P123">
        <f t="shared" si="8"/>
        <v>108</v>
      </c>
      <c r="Z123" s="9"/>
      <c r="AD123">
        <v>1129.28</v>
      </c>
    </row>
    <row r="124" spans="1:31" x14ac:dyDescent="0.35">
      <c r="A124" s="2" t="s">
        <v>218</v>
      </c>
      <c r="B124" s="2" t="s">
        <v>10641</v>
      </c>
      <c r="C124">
        <v>30</v>
      </c>
      <c r="D124">
        <v>0</v>
      </c>
      <c r="E124">
        <v>47.5</v>
      </c>
      <c r="F124">
        <v>0</v>
      </c>
      <c r="G124">
        <v>25.58</v>
      </c>
      <c r="H124">
        <v>513.08000000000004</v>
      </c>
      <c r="I124">
        <v>53.86</v>
      </c>
      <c r="J124">
        <v>63.33</v>
      </c>
      <c r="K124">
        <v>36.01</v>
      </c>
      <c r="L124">
        <v>19.39</v>
      </c>
      <c r="M124" s="7" t="str">
        <f t="shared" si="9"/>
        <v>10.5</v>
      </c>
      <c r="N124" s="7">
        <f t="shared" si="10"/>
        <v>10</v>
      </c>
      <c r="O124">
        <v>1129.28</v>
      </c>
      <c r="P124">
        <f t="shared" si="8"/>
        <v>112</v>
      </c>
      <c r="Z124" s="9"/>
      <c r="AD124">
        <v>1138.52</v>
      </c>
    </row>
    <row r="125" spans="1:31" x14ac:dyDescent="0.35">
      <c r="A125" s="2" t="s">
        <v>219</v>
      </c>
      <c r="B125" s="2" t="s">
        <v>10642</v>
      </c>
      <c r="C125">
        <v>30</v>
      </c>
      <c r="D125">
        <v>0</v>
      </c>
      <c r="E125">
        <v>47.5</v>
      </c>
      <c r="F125">
        <v>0</v>
      </c>
      <c r="G125">
        <v>30.08</v>
      </c>
      <c r="H125">
        <v>615.91999999999996</v>
      </c>
      <c r="I125">
        <v>63.33</v>
      </c>
      <c r="J125">
        <v>62.05</v>
      </c>
      <c r="K125">
        <v>43.22</v>
      </c>
      <c r="L125">
        <v>27.37</v>
      </c>
      <c r="M125" s="7" t="str">
        <f t="shared" si="9"/>
        <v>10.5</v>
      </c>
      <c r="N125" s="7">
        <f t="shared" si="10"/>
        <v>10</v>
      </c>
      <c r="O125">
        <v>1138.52</v>
      </c>
      <c r="P125">
        <f t="shared" si="8"/>
        <v>113</v>
      </c>
      <c r="Z125" s="9"/>
      <c r="AD125">
        <v>959.72</v>
      </c>
    </row>
    <row r="126" spans="1:31" x14ac:dyDescent="0.35">
      <c r="A126" s="2" t="s">
        <v>224</v>
      </c>
      <c r="B126" s="2" t="s">
        <v>10643</v>
      </c>
      <c r="C126">
        <v>30</v>
      </c>
      <c r="D126">
        <v>0</v>
      </c>
      <c r="E126">
        <v>47.5</v>
      </c>
      <c r="F126">
        <v>0</v>
      </c>
      <c r="G126">
        <v>26.08</v>
      </c>
      <c r="H126">
        <v>588.08000000000004</v>
      </c>
      <c r="I126">
        <v>54.91</v>
      </c>
      <c r="J126">
        <v>78</v>
      </c>
      <c r="K126">
        <v>41.27</v>
      </c>
      <c r="L126">
        <v>22.66</v>
      </c>
      <c r="M126" s="7" t="str">
        <f t="shared" si="9"/>
        <v>10.5</v>
      </c>
      <c r="N126" s="7">
        <f t="shared" si="10"/>
        <v>10</v>
      </c>
      <c r="O126">
        <v>959.72</v>
      </c>
      <c r="P126">
        <f t="shared" si="8"/>
        <v>95</v>
      </c>
      <c r="Z126" s="9"/>
      <c r="AD126">
        <v>1086.67</v>
      </c>
    </row>
    <row r="127" spans="1:31" x14ac:dyDescent="0.35">
      <c r="A127" s="2" t="s">
        <v>235</v>
      </c>
      <c r="B127" s="2" t="s">
        <v>10486</v>
      </c>
      <c r="C127">
        <v>30</v>
      </c>
      <c r="D127">
        <v>0</v>
      </c>
      <c r="E127">
        <v>47.5</v>
      </c>
      <c r="F127">
        <v>0</v>
      </c>
      <c r="G127">
        <v>26.42</v>
      </c>
      <c r="H127">
        <v>410.75</v>
      </c>
      <c r="I127">
        <v>55.61</v>
      </c>
      <c r="J127">
        <v>51</v>
      </c>
      <c r="K127">
        <v>28.82</v>
      </c>
      <c r="L127">
        <v>16.03</v>
      </c>
      <c r="M127" s="7" t="str">
        <f t="shared" si="9"/>
        <v>10.5</v>
      </c>
      <c r="N127" s="7">
        <f t="shared" si="10"/>
        <v>10</v>
      </c>
      <c r="O127">
        <v>894.25</v>
      </c>
      <c r="P127">
        <f t="shared" si="8"/>
        <v>89</v>
      </c>
      <c r="Z127" s="9"/>
      <c r="AD127">
        <v>894.25</v>
      </c>
    </row>
    <row r="128" spans="1:31" x14ac:dyDescent="0.35">
      <c r="A128" s="2" t="s">
        <v>242</v>
      </c>
      <c r="B128" s="2" t="s">
        <v>10515</v>
      </c>
      <c r="C128">
        <v>30</v>
      </c>
      <c r="D128">
        <v>0</v>
      </c>
      <c r="E128">
        <v>47.5</v>
      </c>
      <c r="F128">
        <v>0</v>
      </c>
      <c r="G128">
        <v>30.83</v>
      </c>
      <c r="H128">
        <v>508.67</v>
      </c>
      <c r="I128">
        <v>64.91</v>
      </c>
      <c r="J128">
        <v>52.67</v>
      </c>
      <c r="K128">
        <v>35.700000000000003</v>
      </c>
      <c r="L128">
        <v>23.17</v>
      </c>
      <c r="M128" s="7" t="str">
        <f t="shared" si="9"/>
        <v>10.5</v>
      </c>
      <c r="N128" s="7">
        <f t="shared" si="10"/>
        <v>10</v>
      </c>
      <c r="O128">
        <v>524.41</v>
      </c>
      <c r="P128">
        <f t="shared" si="8"/>
        <v>52</v>
      </c>
      <c r="Z128" s="9"/>
      <c r="AD128">
        <v>524.41</v>
      </c>
    </row>
    <row r="129" spans="1:30" x14ac:dyDescent="0.35">
      <c r="A129" s="2" t="s">
        <v>243</v>
      </c>
      <c r="B129" s="2" t="s">
        <v>10512</v>
      </c>
      <c r="C129">
        <v>30</v>
      </c>
      <c r="D129">
        <v>0</v>
      </c>
      <c r="E129">
        <v>47.5</v>
      </c>
      <c r="F129">
        <v>0</v>
      </c>
      <c r="G129">
        <v>26.5</v>
      </c>
      <c r="H129">
        <v>469.58</v>
      </c>
      <c r="I129">
        <v>55.79</v>
      </c>
      <c r="J129">
        <v>58.33</v>
      </c>
      <c r="K129">
        <v>32.950000000000003</v>
      </c>
      <c r="L129">
        <v>18.38</v>
      </c>
      <c r="M129" s="7" t="str">
        <f t="shared" si="9"/>
        <v>10.5</v>
      </c>
      <c r="N129" s="7">
        <f t="shared" si="10"/>
        <v>10</v>
      </c>
      <c r="O129">
        <v>514.19000000000005</v>
      </c>
      <c r="P129">
        <f t="shared" si="8"/>
        <v>51</v>
      </c>
      <c r="Z129" s="9"/>
      <c r="AD129">
        <v>514.19000000000005</v>
      </c>
    </row>
    <row r="130" spans="1:30" x14ac:dyDescent="0.35">
      <c r="A130" s="2" t="s">
        <v>253</v>
      </c>
      <c r="B130" s="2" t="s">
        <v>10516</v>
      </c>
      <c r="C130">
        <v>30</v>
      </c>
      <c r="D130">
        <v>0</v>
      </c>
      <c r="E130">
        <v>47.5</v>
      </c>
      <c r="F130">
        <v>0</v>
      </c>
      <c r="G130">
        <v>30.42</v>
      </c>
      <c r="H130">
        <v>560</v>
      </c>
      <c r="I130">
        <v>64.040000000000006</v>
      </c>
      <c r="J130">
        <v>69.72</v>
      </c>
      <c r="K130">
        <v>39.299999999999997</v>
      </c>
      <c r="L130">
        <v>25.16</v>
      </c>
      <c r="M130" s="7" t="str">
        <f t="shared" si="9"/>
        <v>10.5</v>
      </c>
      <c r="N130" s="7">
        <f t="shared" si="10"/>
        <v>10</v>
      </c>
      <c r="O130">
        <v>923.53</v>
      </c>
      <c r="P130">
        <f t="shared" si="8"/>
        <v>92</v>
      </c>
      <c r="Z130" s="9"/>
      <c r="AD130">
        <v>923.53</v>
      </c>
    </row>
    <row r="131" spans="1:30" x14ac:dyDescent="0.35">
      <c r="A131" s="2" t="s">
        <v>262</v>
      </c>
      <c r="B131" s="2" t="s">
        <v>10720</v>
      </c>
      <c r="C131">
        <v>30</v>
      </c>
      <c r="D131">
        <v>0</v>
      </c>
      <c r="E131">
        <v>47.5</v>
      </c>
      <c r="F131">
        <v>0</v>
      </c>
      <c r="G131">
        <v>22.83</v>
      </c>
      <c r="H131">
        <v>445.42</v>
      </c>
      <c r="I131">
        <v>48.07</v>
      </c>
      <c r="J131">
        <v>67.78</v>
      </c>
      <c r="K131">
        <v>31.26</v>
      </c>
      <c r="L131">
        <v>15.03</v>
      </c>
      <c r="M131" s="7" t="str">
        <f t="shared" si="9"/>
        <v>10.5</v>
      </c>
      <c r="N131" s="7">
        <f t="shared" si="10"/>
        <v>10</v>
      </c>
      <c r="O131">
        <v>382.88</v>
      </c>
      <c r="P131">
        <f t="shared" si="8"/>
        <v>38</v>
      </c>
      <c r="Z131" s="9"/>
      <c r="AD131">
        <v>382.88</v>
      </c>
    </row>
    <row r="132" spans="1:30" x14ac:dyDescent="0.35">
      <c r="A132" s="2" t="s">
        <v>263</v>
      </c>
      <c r="B132" s="2" t="s">
        <v>10721</v>
      </c>
      <c r="C132">
        <v>30</v>
      </c>
      <c r="D132">
        <v>0</v>
      </c>
      <c r="E132">
        <v>47.5</v>
      </c>
      <c r="F132">
        <v>0</v>
      </c>
      <c r="G132">
        <v>34.75</v>
      </c>
      <c r="H132">
        <v>574.91999999999996</v>
      </c>
      <c r="I132">
        <v>73.16</v>
      </c>
      <c r="J132">
        <v>53.85</v>
      </c>
      <c r="K132">
        <v>40.35</v>
      </c>
      <c r="L132">
        <v>29.52</v>
      </c>
      <c r="M132" s="7" t="str">
        <f t="shared" si="9"/>
        <v>10.5</v>
      </c>
      <c r="N132" s="7">
        <f t="shared" si="10"/>
        <v>10</v>
      </c>
      <c r="O132">
        <v>404.68</v>
      </c>
      <c r="P132">
        <f t="shared" si="8"/>
        <v>40</v>
      </c>
      <c r="Z132" s="9"/>
      <c r="AD132">
        <v>404.68</v>
      </c>
    </row>
    <row r="133" spans="1:30" x14ac:dyDescent="0.35">
      <c r="A133" s="2" t="s">
        <v>264</v>
      </c>
      <c r="B133" s="2" t="s">
        <v>10722</v>
      </c>
      <c r="C133">
        <v>30</v>
      </c>
      <c r="D133">
        <v>0</v>
      </c>
      <c r="E133">
        <v>47.5</v>
      </c>
      <c r="F133">
        <v>0</v>
      </c>
      <c r="G133">
        <v>29.92</v>
      </c>
      <c r="H133">
        <v>704</v>
      </c>
      <c r="I133">
        <v>62.98</v>
      </c>
      <c r="J133">
        <v>77.14</v>
      </c>
      <c r="K133">
        <v>49.4</v>
      </c>
      <c r="L133">
        <v>31.12</v>
      </c>
      <c r="M133" s="7" t="str">
        <f t="shared" si="9"/>
        <v>10.5</v>
      </c>
      <c r="N133" s="7">
        <f t="shared" si="10"/>
        <v>10</v>
      </c>
      <c r="O133">
        <v>465.42</v>
      </c>
      <c r="P133">
        <f t="shared" si="8"/>
        <v>46</v>
      </c>
      <c r="Z133" s="9"/>
      <c r="AD133">
        <v>465.42</v>
      </c>
    </row>
    <row r="134" spans="1:30" x14ac:dyDescent="0.35">
      <c r="A134" s="2" t="s">
        <v>283</v>
      </c>
      <c r="B134" s="2" t="s">
        <v>10794</v>
      </c>
      <c r="C134">
        <v>30</v>
      </c>
      <c r="D134">
        <v>0</v>
      </c>
      <c r="E134">
        <v>47.5</v>
      </c>
      <c r="F134">
        <v>0</v>
      </c>
      <c r="G134">
        <v>23.33</v>
      </c>
      <c r="H134">
        <v>390.5</v>
      </c>
      <c r="I134">
        <v>49.12</v>
      </c>
      <c r="J134">
        <v>59.26</v>
      </c>
      <c r="K134">
        <v>27.4</v>
      </c>
      <c r="L134">
        <v>13.46</v>
      </c>
      <c r="M134" s="7" t="str">
        <f t="shared" si="9"/>
        <v>10.5</v>
      </c>
      <c r="N134" s="7">
        <f t="shared" si="10"/>
        <v>10</v>
      </c>
      <c r="O134">
        <v>1065</v>
      </c>
      <c r="P134">
        <f t="shared" ref="P134:P197" si="11">QUOTIENT(O134,N134)</f>
        <v>106</v>
      </c>
      <c r="Z134" s="9"/>
      <c r="AD134">
        <v>725.97</v>
      </c>
    </row>
    <row r="135" spans="1:30" x14ac:dyDescent="0.35">
      <c r="A135" s="2" t="s">
        <v>284</v>
      </c>
      <c r="B135" s="2" t="s">
        <v>10795</v>
      </c>
      <c r="C135">
        <v>30</v>
      </c>
      <c r="D135">
        <v>0</v>
      </c>
      <c r="E135">
        <v>47.5</v>
      </c>
      <c r="F135">
        <v>0</v>
      </c>
      <c r="G135">
        <v>29.08</v>
      </c>
      <c r="H135">
        <v>537.83000000000004</v>
      </c>
      <c r="I135">
        <v>61.23</v>
      </c>
      <c r="J135">
        <v>62</v>
      </c>
      <c r="K135">
        <v>37.74</v>
      </c>
      <c r="L135">
        <v>23.11</v>
      </c>
      <c r="M135" s="7" t="str">
        <f t="shared" si="9"/>
        <v>10.5</v>
      </c>
      <c r="N135" s="7">
        <f t="shared" si="10"/>
        <v>10</v>
      </c>
      <c r="O135">
        <v>725.97</v>
      </c>
      <c r="P135">
        <f t="shared" si="11"/>
        <v>72</v>
      </c>
      <c r="Z135" s="9"/>
      <c r="AD135">
        <v>874.93</v>
      </c>
    </row>
    <row r="136" spans="1:30" x14ac:dyDescent="0.35">
      <c r="A136" s="2" t="s">
        <v>323</v>
      </c>
      <c r="B136" s="2" t="s">
        <v>10796</v>
      </c>
      <c r="C136">
        <v>30</v>
      </c>
      <c r="D136">
        <v>0</v>
      </c>
      <c r="E136">
        <v>47.5</v>
      </c>
      <c r="F136">
        <v>0</v>
      </c>
      <c r="G136">
        <v>9.25</v>
      </c>
      <c r="H136">
        <v>162.25</v>
      </c>
      <c r="I136">
        <v>19.47</v>
      </c>
      <c r="J136">
        <v>51.67</v>
      </c>
      <c r="K136">
        <v>11.39</v>
      </c>
      <c r="L136">
        <v>2.2200000000000002</v>
      </c>
      <c r="M136" s="7" t="str">
        <f t="shared" si="9"/>
        <v>10.5</v>
      </c>
      <c r="N136" s="7">
        <f t="shared" si="10"/>
        <v>10</v>
      </c>
      <c r="O136">
        <v>874.93</v>
      </c>
      <c r="P136">
        <f t="shared" si="11"/>
        <v>87</v>
      </c>
      <c r="Z136" s="9"/>
      <c r="AD136">
        <v>863.47</v>
      </c>
    </row>
    <row r="137" spans="1:30" x14ac:dyDescent="0.35">
      <c r="A137" s="2" t="s">
        <v>337</v>
      </c>
      <c r="B137" s="2" t="s">
        <v>10797</v>
      </c>
      <c r="C137">
        <v>30</v>
      </c>
      <c r="D137">
        <v>0</v>
      </c>
      <c r="E137">
        <v>47.5</v>
      </c>
      <c r="F137">
        <v>0</v>
      </c>
      <c r="G137">
        <v>17.670000000000002</v>
      </c>
      <c r="H137">
        <v>273.92</v>
      </c>
      <c r="I137">
        <v>37.19</v>
      </c>
      <c r="J137">
        <v>51.43</v>
      </c>
      <c r="K137">
        <v>19.22</v>
      </c>
      <c r="L137">
        <v>7.15</v>
      </c>
      <c r="M137" s="7" t="str">
        <f t="shared" si="9"/>
        <v>10.5</v>
      </c>
      <c r="N137" s="7">
        <f t="shared" si="10"/>
        <v>10</v>
      </c>
      <c r="O137">
        <v>863.47</v>
      </c>
      <c r="P137">
        <f t="shared" si="11"/>
        <v>86</v>
      </c>
      <c r="Z137" s="9"/>
      <c r="AD137">
        <v>685.12</v>
      </c>
    </row>
    <row r="138" spans="1:30" x14ac:dyDescent="0.35">
      <c r="A138" s="2" t="s">
        <v>350</v>
      </c>
      <c r="B138" s="2" t="s">
        <v>10673</v>
      </c>
      <c r="C138">
        <v>30</v>
      </c>
      <c r="D138">
        <v>0</v>
      </c>
      <c r="E138">
        <v>47.5</v>
      </c>
      <c r="F138">
        <v>0</v>
      </c>
      <c r="G138">
        <v>39.17</v>
      </c>
      <c r="H138">
        <v>729.92</v>
      </c>
      <c r="I138">
        <v>82.46</v>
      </c>
      <c r="J138">
        <v>70.67</v>
      </c>
      <c r="K138">
        <v>51.22</v>
      </c>
      <c r="L138">
        <v>42.24</v>
      </c>
      <c r="M138" s="7" t="str">
        <f t="shared" si="9"/>
        <v>10.5</v>
      </c>
      <c r="N138" s="7">
        <f t="shared" si="10"/>
        <v>10</v>
      </c>
      <c r="O138">
        <v>685.12</v>
      </c>
      <c r="P138">
        <f t="shared" si="11"/>
        <v>68</v>
      </c>
      <c r="Z138" s="9"/>
      <c r="AD138">
        <v>724.92</v>
      </c>
    </row>
    <row r="139" spans="1:30" x14ac:dyDescent="0.35">
      <c r="A139" s="2" t="s">
        <v>380</v>
      </c>
      <c r="B139" s="2" t="s">
        <v>10806</v>
      </c>
      <c r="C139">
        <v>30</v>
      </c>
      <c r="D139">
        <v>0</v>
      </c>
      <c r="E139">
        <v>47.5</v>
      </c>
      <c r="F139">
        <v>0</v>
      </c>
      <c r="G139">
        <v>32.5</v>
      </c>
      <c r="H139">
        <v>705.58</v>
      </c>
      <c r="I139">
        <v>68.42</v>
      </c>
      <c r="J139">
        <v>72.67</v>
      </c>
      <c r="K139">
        <v>49.51</v>
      </c>
      <c r="L139">
        <v>33.880000000000003</v>
      </c>
      <c r="M139" s="7" t="str">
        <f t="shared" si="9"/>
        <v>10.5</v>
      </c>
      <c r="N139" s="7">
        <f t="shared" si="10"/>
        <v>10</v>
      </c>
      <c r="O139">
        <v>724.92</v>
      </c>
      <c r="P139">
        <f t="shared" si="11"/>
        <v>72</v>
      </c>
      <c r="Z139" s="9"/>
      <c r="AD139">
        <v>727.74</v>
      </c>
    </row>
    <row r="140" spans="1:30" x14ac:dyDescent="0.35">
      <c r="A140" s="2" t="s">
        <v>381</v>
      </c>
      <c r="B140" s="2" t="s">
        <v>10808</v>
      </c>
      <c r="C140">
        <v>30</v>
      </c>
      <c r="D140">
        <v>0</v>
      </c>
      <c r="E140">
        <v>47.5</v>
      </c>
      <c r="F140">
        <v>0</v>
      </c>
      <c r="G140">
        <v>31.58</v>
      </c>
      <c r="H140">
        <v>685</v>
      </c>
      <c r="I140">
        <v>66.489999999999995</v>
      </c>
      <c r="J140">
        <v>67.58</v>
      </c>
      <c r="K140">
        <v>48.07</v>
      </c>
      <c r="L140">
        <v>31.96</v>
      </c>
      <c r="M140" s="7" t="str">
        <f t="shared" si="9"/>
        <v>10.5</v>
      </c>
      <c r="N140" s="7">
        <f t="shared" si="10"/>
        <v>10</v>
      </c>
      <c r="O140">
        <v>727.74</v>
      </c>
      <c r="P140">
        <f t="shared" si="11"/>
        <v>72</v>
      </c>
      <c r="Z140" s="9"/>
      <c r="AD140">
        <v>785.91</v>
      </c>
    </row>
    <row r="141" spans="1:30" x14ac:dyDescent="0.35">
      <c r="A141" s="2" t="s">
        <v>392</v>
      </c>
      <c r="B141" s="2" t="s">
        <v>10500</v>
      </c>
      <c r="C141">
        <v>30</v>
      </c>
      <c r="D141">
        <v>0</v>
      </c>
      <c r="E141">
        <v>47.5</v>
      </c>
      <c r="F141">
        <v>0</v>
      </c>
      <c r="G141">
        <v>35.25</v>
      </c>
      <c r="H141">
        <v>782.25</v>
      </c>
      <c r="I141">
        <v>74.209999999999994</v>
      </c>
      <c r="J141">
        <v>72.56</v>
      </c>
      <c r="K141">
        <v>54.89</v>
      </c>
      <c r="L141">
        <v>40.74</v>
      </c>
      <c r="M141" s="7" t="str">
        <f t="shared" si="9"/>
        <v>10.5</v>
      </c>
      <c r="N141" s="7">
        <f t="shared" si="10"/>
        <v>10</v>
      </c>
      <c r="O141">
        <v>785.91</v>
      </c>
      <c r="P141">
        <f t="shared" si="11"/>
        <v>78</v>
      </c>
      <c r="Z141" s="9"/>
      <c r="AD141">
        <v>1157.6300000000001</v>
      </c>
    </row>
    <row r="142" spans="1:30" x14ac:dyDescent="0.35">
      <c r="A142" s="2" t="s">
        <v>397</v>
      </c>
      <c r="B142" s="2" t="s">
        <v>10784</v>
      </c>
      <c r="C142">
        <v>30</v>
      </c>
      <c r="D142">
        <v>0</v>
      </c>
      <c r="E142">
        <v>47.5</v>
      </c>
      <c r="F142">
        <v>0</v>
      </c>
      <c r="G142">
        <v>22.58</v>
      </c>
      <c r="H142">
        <v>518</v>
      </c>
      <c r="I142">
        <v>47.54</v>
      </c>
      <c r="J142">
        <v>78.89</v>
      </c>
      <c r="K142">
        <v>36.35</v>
      </c>
      <c r="L142">
        <v>17.28</v>
      </c>
      <c r="M142" s="7" t="str">
        <f t="shared" si="9"/>
        <v>10.5</v>
      </c>
      <c r="N142" s="7">
        <f t="shared" si="10"/>
        <v>10</v>
      </c>
      <c r="O142">
        <v>1157.6300000000001</v>
      </c>
      <c r="P142">
        <f t="shared" si="11"/>
        <v>115</v>
      </c>
      <c r="Z142" s="9"/>
      <c r="AD142">
        <v>460.14</v>
      </c>
    </row>
    <row r="143" spans="1:30" x14ac:dyDescent="0.35">
      <c r="A143" s="2" t="s">
        <v>68</v>
      </c>
      <c r="B143" s="2" t="s">
        <v>10747</v>
      </c>
      <c r="C143">
        <v>31</v>
      </c>
      <c r="D143">
        <v>0</v>
      </c>
      <c r="E143">
        <v>47.5</v>
      </c>
      <c r="F143">
        <v>0</v>
      </c>
      <c r="G143">
        <v>42.58</v>
      </c>
      <c r="H143">
        <v>887.67</v>
      </c>
      <c r="I143">
        <v>89.65</v>
      </c>
      <c r="J143">
        <v>65.59</v>
      </c>
      <c r="K143">
        <v>60.28</v>
      </c>
      <c r="L143">
        <v>54.04</v>
      </c>
      <c r="M143" s="7" t="str">
        <f t="shared" si="9"/>
        <v>10.85</v>
      </c>
      <c r="N143" s="7">
        <f t="shared" si="10"/>
        <v>10</v>
      </c>
      <c r="O143">
        <v>460.14</v>
      </c>
      <c r="P143">
        <f t="shared" si="11"/>
        <v>46</v>
      </c>
      <c r="Z143" s="9"/>
      <c r="AD143">
        <v>742.83</v>
      </c>
    </row>
    <row r="144" spans="1:30" x14ac:dyDescent="0.35">
      <c r="A144" s="2" t="s">
        <v>378</v>
      </c>
      <c r="B144" s="2" t="s">
        <v>10807</v>
      </c>
      <c r="C144">
        <v>31</v>
      </c>
      <c r="D144">
        <v>0</v>
      </c>
      <c r="E144">
        <v>47.5</v>
      </c>
      <c r="F144">
        <v>0</v>
      </c>
      <c r="G144">
        <v>33</v>
      </c>
      <c r="H144">
        <v>744.5</v>
      </c>
      <c r="I144">
        <v>69.47</v>
      </c>
      <c r="J144">
        <v>71.709999999999994</v>
      </c>
      <c r="K144">
        <v>50.56</v>
      </c>
      <c r="L144">
        <v>35.130000000000003</v>
      </c>
      <c r="M144" s="7" t="str">
        <f t="shared" si="9"/>
        <v>10.85</v>
      </c>
      <c r="N144" s="7">
        <f t="shared" si="10"/>
        <v>10</v>
      </c>
      <c r="O144">
        <v>742.83</v>
      </c>
      <c r="P144">
        <f t="shared" si="11"/>
        <v>74</v>
      </c>
      <c r="Z144" s="9"/>
      <c r="AD144">
        <v>1087.9100000000001</v>
      </c>
    </row>
    <row r="145" spans="1:30" x14ac:dyDescent="0.35">
      <c r="A145" s="2" t="s">
        <v>32</v>
      </c>
      <c r="B145" s="2" t="s">
        <v>10813</v>
      </c>
      <c r="C145">
        <v>32</v>
      </c>
      <c r="D145">
        <v>0</v>
      </c>
      <c r="E145">
        <v>47.5</v>
      </c>
      <c r="F145">
        <v>0</v>
      </c>
      <c r="G145">
        <v>29.58</v>
      </c>
      <c r="H145">
        <v>650.25</v>
      </c>
      <c r="I145">
        <v>62.28</v>
      </c>
      <c r="J145">
        <v>73.08</v>
      </c>
      <c r="K145">
        <v>42.78</v>
      </c>
      <c r="L145">
        <v>26.64</v>
      </c>
      <c r="M145" s="7" t="str">
        <f t="shared" si="9"/>
        <v>11.2</v>
      </c>
      <c r="N145" s="7">
        <f t="shared" si="10"/>
        <v>11</v>
      </c>
      <c r="O145">
        <v>1087.9100000000001</v>
      </c>
      <c r="P145">
        <f t="shared" si="11"/>
        <v>98</v>
      </c>
      <c r="Z145" s="9"/>
      <c r="AD145">
        <v>560.89</v>
      </c>
    </row>
    <row r="146" spans="1:30" x14ac:dyDescent="0.35">
      <c r="A146" s="2" t="s">
        <v>38</v>
      </c>
      <c r="B146" s="2" t="s">
        <v>10748</v>
      </c>
      <c r="C146">
        <v>32</v>
      </c>
      <c r="D146">
        <v>0</v>
      </c>
      <c r="E146">
        <v>47.5</v>
      </c>
      <c r="F146">
        <v>0</v>
      </c>
      <c r="G146">
        <v>29</v>
      </c>
      <c r="H146">
        <v>667.83</v>
      </c>
      <c r="I146">
        <v>61.05</v>
      </c>
      <c r="J146">
        <v>72.12</v>
      </c>
      <c r="K146">
        <v>43.94</v>
      </c>
      <c r="L146">
        <v>26.82</v>
      </c>
      <c r="M146" s="7" t="str">
        <f t="shared" si="9"/>
        <v>11.2</v>
      </c>
      <c r="N146" s="7">
        <f t="shared" si="10"/>
        <v>11</v>
      </c>
      <c r="O146">
        <v>1062.83</v>
      </c>
      <c r="P146">
        <f t="shared" si="11"/>
        <v>96</v>
      </c>
      <c r="Z146" s="9"/>
      <c r="AD146">
        <v>1062.83</v>
      </c>
    </row>
    <row r="147" spans="1:30" x14ac:dyDescent="0.35">
      <c r="A147" s="2" t="s">
        <v>58</v>
      </c>
      <c r="B147" s="2" t="s">
        <v>10749</v>
      </c>
      <c r="C147">
        <v>32</v>
      </c>
      <c r="D147">
        <v>0</v>
      </c>
      <c r="E147">
        <v>47.5</v>
      </c>
      <c r="F147">
        <v>0</v>
      </c>
      <c r="G147">
        <v>35</v>
      </c>
      <c r="H147">
        <v>654.41999999999996</v>
      </c>
      <c r="I147">
        <v>73.680000000000007</v>
      </c>
      <c r="J147">
        <v>58.26</v>
      </c>
      <c r="K147">
        <v>43.05</v>
      </c>
      <c r="L147">
        <v>31.72</v>
      </c>
      <c r="M147" s="7" t="str">
        <f t="shared" si="9"/>
        <v>11.2</v>
      </c>
      <c r="N147" s="7">
        <f t="shared" si="10"/>
        <v>11</v>
      </c>
      <c r="O147">
        <v>560.89</v>
      </c>
      <c r="P147">
        <f t="shared" si="11"/>
        <v>50</v>
      </c>
      <c r="Z147" s="9"/>
      <c r="AD147">
        <v>643.70000000000005</v>
      </c>
    </row>
    <row r="148" spans="1:30" x14ac:dyDescent="0.35">
      <c r="A148" s="2" t="s">
        <v>98</v>
      </c>
      <c r="B148" s="2" t="s">
        <v>10553</v>
      </c>
      <c r="C148">
        <v>32</v>
      </c>
      <c r="D148">
        <v>0</v>
      </c>
      <c r="E148">
        <v>47.5</v>
      </c>
      <c r="F148">
        <v>0</v>
      </c>
      <c r="G148">
        <v>15.25</v>
      </c>
      <c r="H148">
        <v>327.25</v>
      </c>
      <c r="I148">
        <v>32.11</v>
      </c>
      <c r="J148">
        <v>67.5</v>
      </c>
      <c r="K148">
        <v>21.53</v>
      </c>
      <c r="L148">
        <v>6.91</v>
      </c>
      <c r="M148" s="7" t="str">
        <f t="shared" si="9"/>
        <v>11.2</v>
      </c>
      <c r="N148" s="7">
        <f t="shared" si="10"/>
        <v>11</v>
      </c>
      <c r="O148">
        <v>643.70000000000005</v>
      </c>
      <c r="P148">
        <f t="shared" si="11"/>
        <v>58</v>
      </c>
      <c r="Z148" s="9"/>
      <c r="AD148">
        <v>1232.67</v>
      </c>
    </row>
    <row r="149" spans="1:30" x14ac:dyDescent="0.35">
      <c r="A149" s="2" t="s">
        <v>146</v>
      </c>
      <c r="B149" s="2" t="s">
        <v>10534</v>
      </c>
      <c r="C149">
        <v>32</v>
      </c>
      <c r="D149">
        <v>0</v>
      </c>
      <c r="E149">
        <v>47.5</v>
      </c>
      <c r="F149">
        <v>0</v>
      </c>
      <c r="G149">
        <v>35.42</v>
      </c>
      <c r="H149">
        <v>632.41999999999996</v>
      </c>
      <c r="I149">
        <v>74.56</v>
      </c>
      <c r="J149">
        <v>62.08</v>
      </c>
      <c r="K149">
        <v>41.61</v>
      </c>
      <c r="L149">
        <v>31.02</v>
      </c>
      <c r="M149" s="7" t="str">
        <f t="shared" si="9"/>
        <v>11.2</v>
      </c>
      <c r="N149" s="7">
        <f t="shared" si="10"/>
        <v>11</v>
      </c>
      <c r="O149">
        <v>1232.67</v>
      </c>
      <c r="P149">
        <f t="shared" si="11"/>
        <v>112</v>
      </c>
      <c r="Z149" s="9"/>
      <c r="AD149">
        <v>656</v>
      </c>
    </row>
    <row r="150" spans="1:30" x14ac:dyDescent="0.35">
      <c r="A150" s="2" t="s">
        <v>176</v>
      </c>
      <c r="B150" s="2" t="s">
        <v>10616</v>
      </c>
      <c r="C150">
        <v>32</v>
      </c>
      <c r="D150">
        <v>0</v>
      </c>
      <c r="E150">
        <v>47.5</v>
      </c>
      <c r="F150">
        <v>0</v>
      </c>
      <c r="G150">
        <v>41.92</v>
      </c>
      <c r="H150">
        <v>860.17</v>
      </c>
      <c r="I150">
        <v>88.25</v>
      </c>
      <c r="J150">
        <v>66.150000000000006</v>
      </c>
      <c r="K150">
        <v>56.59</v>
      </c>
      <c r="L150">
        <v>49.94</v>
      </c>
      <c r="M150" s="7" t="str">
        <f t="shared" si="9"/>
        <v>11.2</v>
      </c>
      <c r="N150" s="7">
        <f t="shared" si="10"/>
        <v>11</v>
      </c>
      <c r="O150">
        <v>656</v>
      </c>
      <c r="P150">
        <f t="shared" si="11"/>
        <v>59</v>
      </c>
      <c r="Z150" s="9"/>
      <c r="AD150">
        <v>655.92</v>
      </c>
    </row>
    <row r="151" spans="1:30" x14ac:dyDescent="0.35">
      <c r="A151" s="2" t="s">
        <v>177</v>
      </c>
      <c r="B151" s="2" t="s">
        <v>10617</v>
      </c>
      <c r="C151">
        <v>32</v>
      </c>
      <c r="D151">
        <v>0</v>
      </c>
      <c r="E151">
        <v>47.5</v>
      </c>
      <c r="F151">
        <v>0</v>
      </c>
      <c r="G151">
        <v>34.17</v>
      </c>
      <c r="H151">
        <v>703.83</v>
      </c>
      <c r="I151">
        <v>71.930000000000007</v>
      </c>
      <c r="J151">
        <v>63.7</v>
      </c>
      <c r="K151">
        <v>46.3</v>
      </c>
      <c r="L151">
        <v>33.31</v>
      </c>
      <c r="M151" s="7" t="str">
        <f t="shared" si="9"/>
        <v>11.2</v>
      </c>
      <c r="N151" s="7">
        <f t="shared" si="10"/>
        <v>11</v>
      </c>
      <c r="O151">
        <v>655.92</v>
      </c>
      <c r="P151">
        <f t="shared" si="11"/>
        <v>59</v>
      </c>
      <c r="Z151" s="9"/>
      <c r="AD151">
        <v>657.74</v>
      </c>
    </row>
    <row r="152" spans="1:30" x14ac:dyDescent="0.35">
      <c r="A152" s="2" t="s">
        <v>189</v>
      </c>
      <c r="B152" s="2" t="s">
        <v>10618</v>
      </c>
      <c r="C152">
        <v>32</v>
      </c>
      <c r="D152">
        <v>0</v>
      </c>
      <c r="E152">
        <v>47.5</v>
      </c>
      <c r="F152">
        <v>0</v>
      </c>
      <c r="G152">
        <v>34.17</v>
      </c>
      <c r="H152">
        <v>722.67</v>
      </c>
      <c r="I152">
        <v>71.930000000000007</v>
      </c>
      <c r="J152">
        <v>65.36</v>
      </c>
      <c r="K152">
        <v>47.54</v>
      </c>
      <c r="L152">
        <v>34.200000000000003</v>
      </c>
      <c r="M152" s="7" t="str">
        <f t="shared" si="9"/>
        <v>11.2</v>
      </c>
      <c r="N152" s="7">
        <f t="shared" si="10"/>
        <v>11</v>
      </c>
      <c r="O152">
        <v>657.74</v>
      </c>
      <c r="P152">
        <f t="shared" si="11"/>
        <v>59</v>
      </c>
      <c r="Z152" s="9"/>
      <c r="AD152">
        <v>657.74</v>
      </c>
    </row>
    <row r="153" spans="1:30" x14ac:dyDescent="0.35">
      <c r="A153" s="2" t="s">
        <v>190</v>
      </c>
      <c r="B153" s="2" t="s">
        <v>10619</v>
      </c>
      <c r="C153">
        <v>32</v>
      </c>
      <c r="D153">
        <v>0</v>
      </c>
      <c r="E153">
        <v>47.5</v>
      </c>
      <c r="F153">
        <v>0</v>
      </c>
      <c r="G153">
        <v>35.83</v>
      </c>
      <c r="H153">
        <v>873.83</v>
      </c>
      <c r="I153">
        <v>75.44</v>
      </c>
      <c r="J153">
        <v>73.08</v>
      </c>
      <c r="K153">
        <v>57.49</v>
      </c>
      <c r="L153">
        <v>43.37</v>
      </c>
      <c r="M153" s="7" t="str">
        <f t="shared" si="9"/>
        <v>11.2</v>
      </c>
      <c r="N153" s="7">
        <f t="shared" si="10"/>
        <v>11</v>
      </c>
      <c r="O153">
        <v>657.74</v>
      </c>
      <c r="P153">
        <f t="shared" si="11"/>
        <v>59</v>
      </c>
      <c r="Z153" s="9"/>
      <c r="AD153">
        <v>781.11</v>
      </c>
    </row>
    <row r="154" spans="1:30" x14ac:dyDescent="0.35">
      <c r="A154" s="2" t="s">
        <v>213</v>
      </c>
      <c r="B154" s="2" t="s">
        <v>10706</v>
      </c>
      <c r="C154">
        <v>32</v>
      </c>
      <c r="D154">
        <v>0</v>
      </c>
      <c r="E154">
        <v>47.5</v>
      </c>
      <c r="F154">
        <v>0</v>
      </c>
      <c r="G154">
        <v>36.42</v>
      </c>
      <c r="H154">
        <v>736.25</v>
      </c>
      <c r="I154">
        <v>76.67</v>
      </c>
      <c r="J154">
        <v>65.36</v>
      </c>
      <c r="K154">
        <v>48.44</v>
      </c>
      <c r="L154">
        <v>37.14</v>
      </c>
      <c r="M154" s="7" t="str">
        <f t="shared" si="9"/>
        <v>11.2</v>
      </c>
      <c r="N154" s="7">
        <f t="shared" si="10"/>
        <v>11</v>
      </c>
      <c r="O154">
        <v>781</v>
      </c>
      <c r="P154">
        <f t="shared" si="11"/>
        <v>71</v>
      </c>
      <c r="Z154" s="9"/>
      <c r="AD154">
        <v>739.07</v>
      </c>
    </row>
    <row r="155" spans="1:30" x14ac:dyDescent="0.35">
      <c r="A155" s="2" t="s">
        <v>227</v>
      </c>
      <c r="B155" s="2" t="s">
        <v>10648</v>
      </c>
      <c r="C155">
        <v>32</v>
      </c>
      <c r="D155">
        <v>0</v>
      </c>
      <c r="E155">
        <v>47.5</v>
      </c>
      <c r="F155">
        <v>0</v>
      </c>
      <c r="G155">
        <v>33.25</v>
      </c>
      <c r="H155">
        <v>668.58</v>
      </c>
      <c r="I155">
        <v>70</v>
      </c>
      <c r="J155">
        <v>66.11</v>
      </c>
      <c r="K155">
        <v>43.99</v>
      </c>
      <c r="L155">
        <v>30.79</v>
      </c>
      <c r="M155" s="7" t="str">
        <f t="shared" si="9"/>
        <v>11.2</v>
      </c>
      <c r="N155" s="7">
        <f t="shared" si="10"/>
        <v>11</v>
      </c>
      <c r="O155">
        <v>739.07</v>
      </c>
      <c r="P155">
        <f t="shared" si="11"/>
        <v>67</v>
      </c>
      <c r="Z155" s="9"/>
      <c r="AD155">
        <v>708.09</v>
      </c>
    </row>
    <row r="156" spans="1:30" x14ac:dyDescent="0.35">
      <c r="A156" s="2" t="s">
        <v>228</v>
      </c>
      <c r="B156" s="2" t="s">
        <v>10649</v>
      </c>
      <c r="C156">
        <v>32</v>
      </c>
      <c r="D156">
        <v>0</v>
      </c>
      <c r="E156">
        <v>47.5</v>
      </c>
      <c r="F156">
        <v>0</v>
      </c>
      <c r="G156">
        <v>30.67</v>
      </c>
      <c r="H156">
        <v>665.83</v>
      </c>
      <c r="I156">
        <v>64.56</v>
      </c>
      <c r="J156">
        <v>63.87</v>
      </c>
      <c r="K156">
        <v>43.8</v>
      </c>
      <c r="L156">
        <v>28.28</v>
      </c>
      <c r="M156" s="7" t="str">
        <f t="shared" si="9"/>
        <v>11.2</v>
      </c>
      <c r="N156" s="7">
        <f t="shared" si="10"/>
        <v>11</v>
      </c>
      <c r="O156">
        <v>708.09</v>
      </c>
      <c r="P156">
        <f t="shared" si="11"/>
        <v>64</v>
      </c>
      <c r="Z156" s="9"/>
      <c r="AD156">
        <v>1018.58</v>
      </c>
    </row>
    <row r="157" spans="1:30" x14ac:dyDescent="0.35">
      <c r="A157" s="2" t="s">
        <v>236</v>
      </c>
      <c r="B157" s="2" t="s">
        <v>10542</v>
      </c>
      <c r="C157">
        <v>32</v>
      </c>
      <c r="D157">
        <v>0</v>
      </c>
      <c r="E157">
        <v>47.5</v>
      </c>
      <c r="F157">
        <v>0</v>
      </c>
      <c r="G157">
        <v>25.58</v>
      </c>
      <c r="H157">
        <v>566.08000000000004</v>
      </c>
      <c r="I157">
        <v>53.86</v>
      </c>
      <c r="J157">
        <v>69.790000000000006</v>
      </c>
      <c r="K157">
        <v>37.24</v>
      </c>
      <c r="L157">
        <v>20.059999999999999</v>
      </c>
      <c r="M157" s="7" t="str">
        <f t="shared" si="9"/>
        <v>11.2</v>
      </c>
      <c r="N157" s="7">
        <f t="shared" si="10"/>
        <v>11</v>
      </c>
      <c r="O157">
        <v>1018.58</v>
      </c>
      <c r="P157">
        <f t="shared" si="11"/>
        <v>92</v>
      </c>
      <c r="Z157" s="9"/>
      <c r="AD157">
        <v>584.55999999999995</v>
      </c>
    </row>
    <row r="158" spans="1:30" x14ac:dyDescent="0.35">
      <c r="A158" s="2" t="s">
        <v>343</v>
      </c>
      <c r="B158" s="2" t="s">
        <v>10798</v>
      </c>
      <c r="C158">
        <v>32</v>
      </c>
      <c r="D158">
        <v>0</v>
      </c>
      <c r="E158">
        <v>47.5</v>
      </c>
      <c r="F158">
        <v>0</v>
      </c>
      <c r="G158">
        <v>28.83</v>
      </c>
      <c r="H158">
        <v>479.92</v>
      </c>
      <c r="I158">
        <v>60.7</v>
      </c>
      <c r="J158">
        <v>59.66</v>
      </c>
      <c r="K158">
        <v>31.57</v>
      </c>
      <c r="L158">
        <v>19.170000000000002</v>
      </c>
      <c r="M158" s="7" t="str">
        <f t="shared" si="9"/>
        <v>11.2</v>
      </c>
      <c r="N158" s="7">
        <f t="shared" si="10"/>
        <v>11</v>
      </c>
      <c r="O158">
        <v>716.05</v>
      </c>
      <c r="P158">
        <f t="shared" si="11"/>
        <v>65</v>
      </c>
      <c r="Z158" s="9"/>
      <c r="AD158">
        <v>716.05</v>
      </c>
    </row>
    <row r="159" spans="1:30" x14ac:dyDescent="0.35">
      <c r="A159" s="2" t="s">
        <v>383</v>
      </c>
      <c r="B159" s="2" t="s">
        <v>10711</v>
      </c>
      <c r="C159">
        <v>32</v>
      </c>
      <c r="D159">
        <v>0</v>
      </c>
      <c r="E159">
        <v>47.5</v>
      </c>
      <c r="F159">
        <v>0</v>
      </c>
      <c r="G159">
        <v>25.25</v>
      </c>
      <c r="H159">
        <v>560.75</v>
      </c>
      <c r="I159">
        <v>53.16</v>
      </c>
      <c r="J159">
        <v>69.14</v>
      </c>
      <c r="K159">
        <v>36.89</v>
      </c>
      <c r="L159">
        <v>19.61</v>
      </c>
      <c r="M159" s="7" t="str">
        <f t="shared" si="9"/>
        <v>11.2</v>
      </c>
      <c r="N159" s="7">
        <f t="shared" si="10"/>
        <v>11</v>
      </c>
      <c r="O159">
        <v>601.1</v>
      </c>
      <c r="P159">
        <f t="shared" si="11"/>
        <v>54</v>
      </c>
      <c r="Z159" s="9"/>
      <c r="AD159">
        <v>601.1</v>
      </c>
    </row>
    <row r="160" spans="1:30" x14ac:dyDescent="0.35">
      <c r="A160" s="2" t="s">
        <v>391</v>
      </c>
      <c r="B160" s="2" t="s">
        <v>10501</v>
      </c>
      <c r="C160">
        <v>32</v>
      </c>
      <c r="D160">
        <v>0</v>
      </c>
      <c r="E160">
        <v>47.5</v>
      </c>
      <c r="F160">
        <v>0</v>
      </c>
      <c r="G160">
        <v>32</v>
      </c>
      <c r="H160">
        <v>657.83</v>
      </c>
      <c r="I160">
        <v>67.37</v>
      </c>
      <c r="J160">
        <v>68.489999999999995</v>
      </c>
      <c r="K160">
        <v>43.28</v>
      </c>
      <c r="L160">
        <v>29.16</v>
      </c>
      <c r="M160" s="7" t="str">
        <f t="shared" si="9"/>
        <v>11.2</v>
      </c>
      <c r="N160" s="7">
        <f t="shared" si="10"/>
        <v>11</v>
      </c>
      <c r="O160">
        <v>795.76</v>
      </c>
      <c r="P160">
        <f t="shared" si="11"/>
        <v>72</v>
      </c>
      <c r="Z160" s="9"/>
      <c r="AD160">
        <v>795.76</v>
      </c>
    </row>
    <row r="161" spans="1:30" x14ac:dyDescent="0.35">
      <c r="A161" s="24" t="s">
        <v>400</v>
      </c>
      <c r="B161" s="2" t="s">
        <v>10694</v>
      </c>
      <c r="C161">
        <v>32</v>
      </c>
      <c r="D161">
        <v>0</v>
      </c>
      <c r="E161">
        <v>47.5</v>
      </c>
      <c r="F161">
        <v>0</v>
      </c>
      <c r="G161">
        <v>21.25</v>
      </c>
      <c r="H161">
        <v>371.5</v>
      </c>
      <c r="I161">
        <v>44.74</v>
      </c>
      <c r="J161">
        <v>58.59</v>
      </c>
      <c r="K161">
        <v>24.44</v>
      </c>
      <c r="L161">
        <v>10.93</v>
      </c>
      <c r="M161" s="7" t="str">
        <f t="shared" si="9"/>
        <v>11.2</v>
      </c>
      <c r="N161" s="7">
        <f t="shared" si="10"/>
        <v>11</v>
      </c>
      <c r="O161">
        <v>708.15</v>
      </c>
      <c r="P161">
        <f t="shared" si="11"/>
        <v>64</v>
      </c>
      <c r="Z161" s="9"/>
      <c r="AD161">
        <v>708.15</v>
      </c>
    </row>
    <row r="162" spans="1:30" x14ac:dyDescent="0.35">
      <c r="A162" s="2" t="s">
        <v>401</v>
      </c>
      <c r="B162" s="2" t="s">
        <v>10695</v>
      </c>
      <c r="C162">
        <v>32</v>
      </c>
      <c r="D162">
        <v>0</v>
      </c>
      <c r="E162">
        <v>47.5</v>
      </c>
      <c r="F162">
        <v>0</v>
      </c>
      <c r="G162">
        <v>17.420000000000002</v>
      </c>
      <c r="H162">
        <v>354</v>
      </c>
      <c r="I162">
        <v>36.67</v>
      </c>
      <c r="J162">
        <v>65.23</v>
      </c>
      <c r="K162">
        <v>23.29</v>
      </c>
      <c r="L162">
        <v>8.5399999999999991</v>
      </c>
      <c r="M162" s="7" t="str">
        <f t="shared" si="9"/>
        <v>11.2</v>
      </c>
      <c r="N162" s="7">
        <f t="shared" si="10"/>
        <v>11</v>
      </c>
      <c r="O162">
        <v>709.33</v>
      </c>
      <c r="P162">
        <f t="shared" si="11"/>
        <v>64</v>
      </c>
      <c r="Z162" s="9"/>
      <c r="AD162">
        <v>709.33</v>
      </c>
    </row>
    <row r="163" spans="1:30" x14ac:dyDescent="0.35">
      <c r="A163" s="2" t="s">
        <v>59</v>
      </c>
      <c r="B163" s="2" t="s">
        <v>10750</v>
      </c>
      <c r="C163">
        <v>33</v>
      </c>
      <c r="D163">
        <v>0</v>
      </c>
      <c r="E163">
        <v>47.5</v>
      </c>
      <c r="F163">
        <v>0</v>
      </c>
      <c r="G163">
        <v>30.5</v>
      </c>
      <c r="H163">
        <v>599.91999999999996</v>
      </c>
      <c r="I163">
        <v>64.209999999999994</v>
      </c>
      <c r="J163">
        <v>62.34</v>
      </c>
      <c r="K163">
        <v>38.270000000000003</v>
      </c>
      <c r="L163">
        <v>24.57</v>
      </c>
      <c r="M163" s="7" t="str">
        <f t="shared" si="9"/>
        <v>11.55</v>
      </c>
      <c r="N163" s="7">
        <f t="shared" si="10"/>
        <v>11</v>
      </c>
      <c r="O163">
        <v>499.59</v>
      </c>
      <c r="P163">
        <f t="shared" si="11"/>
        <v>45</v>
      </c>
      <c r="Z163" s="9"/>
      <c r="AD163">
        <v>499.59</v>
      </c>
    </row>
    <row r="164" spans="1:30" x14ac:dyDescent="0.35">
      <c r="A164" s="2" t="s">
        <v>78</v>
      </c>
      <c r="B164" s="2" t="s">
        <v>10814</v>
      </c>
      <c r="C164">
        <v>33</v>
      </c>
      <c r="D164">
        <v>0</v>
      </c>
      <c r="E164">
        <v>47.5</v>
      </c>
      <c r="F164">
        <v>0</v>
      </c>
      <c r="G164">
        <v>34.33</v>
      </c>
      <c r="H164">
        <v>613.58000000000004</v>
      </c>
      <c r="I164">
        <v>72.28</v>
      </c>
      <c r="J164">
        <v>55.89</v>
      </c>
      <c r="K164">
        <v>39.14</v>
      </c>
      <c r="L164">
        <v>28.29</v>
      </c>
      <c r="M164" s="7" t="str">
        <f t="shared" si="9"/>
        <v>11.55</v>
      </c>
      <c r="N164" s="7">
        <f t="shared" si="10"/>
        <v>11</v>
      </c>
      <c r="O164">
        <v>556.54</v>
      </c>
      <c r="P164">
        <f t="shared" si="11"/>
        <v>50</v>
      </c>
      <c r="Z164" s="9"/>
      <c r="AD164">
        <v>556.54</v>
      </c>
    </row>
    <row r="165" spans="1:30" x14ac:dyDescent="0.35">
      <c r="A165" s="2" t="s">
        <v>175</v>
      </c>
      <c r="B165" s="2" t="s">
        <v>10611</v>
      </c>
      <c r="C165">
        <v>34</v>
      </c>
      <c r="D165">
        <v>0</v>
      </c>
      <c r="E165">
        <v>47.5</v>
      </c>
      <c r="F165">
        <v>0</v>
      </c>
      <c r="G165">
        <v>38.58</v>
      </c>
      <c r="H165">
        <v>902.42</v>
      </c>
      <c r="I165">
        <v>81.23</v>
      </c>
      <c r="J165">
        <v>70.28</v>
      </c>
      <c r="K165">
        <v>55.88</v>
      </c>
      <c r="L165">
        <v>45.39</v>
      </c>
      <c r="M165" s="7" t="str">
        <f t="shared" si="9"/>
        <v>11.9</v>
      </c>
      <c r="N165" s="7">
        <f t="shared" si="10"/>
        <v>11</v>
      </c>
      <c r="O165">
        <v>655.65</v>
      </c>
      <c r="P165">
        <f t="shared" si="11"/>
        <v>59</v>
      </c>
      <c r="Z165" s="9"/>
      <c r="AD165">
        <v>655.65</v>
      </c>
    </row>
    <row r="166" spans="1:30" x14ac:dyDescent="0.35">
      <c r="A166" s="2" t="s">
        <v>182</v>
      </c>
      <c r="B166" s="2" t="s">
        <v>10620</v>
      </c>
      <c r="C166">
        <v>34</v>
      </c>
      <c r="D166">
        <v>0</v>
      </c>
      <c r="E166">
        <v>47.5</v>
      </c>
      <c r="F166">
        <v>0</v>
      </c>
      <c r="G166">
        <v>39.58</v>
      </c>
      <c r="H166">
        <v>837.08</v>
      </c>
      <c r="I166">
        <v>83.33</v>
      </c>
      <c r="J166">
        <v>61.99</v>
      </c>
      <c r="K166">
        <v>51.83</v>
      </c>
      <c r="L166">
        <v>43.19</v>
      </c>
      <c r="M166" s="7" t="str">
        <f t="shared" si="9"/>
        <v>11.9</v>
      </c>
      <c r="N166" s="7">
        <f t="shared" si="10"/>
        <v>11</v>
      </c>
      <c r="O166">
        <v>506.24</v>
      </c>
      <c r="P166">
        <f t="shared" si="11"/>
        <v>46</v>
      </c>
      <c r="Z166" s="9"/>
      <c r="AD166">
        <v>506.24</v>
      </c>
    </row>
    <row r="167" spans="1:30" x14ac:dyDescent="0.35">
      <c r="A167" s="2" t="s">
        <v>183</v>
      </c>
      <c r="B167" s="2" t="s">
        <v>10621</v>
      </c>
      <c r="C167">
        <v>34</v>
      </c>
      <c r="D167">
        <v>0</v>
      </c>
      <c r="E167">
        <v>47.5</v>
      </c>
      <c r="F167">
        <v>0</v>
      </c>
      <c r="G167">
        <v>36.83</v>
      </c>
      <c r="H167">
        <v>868.08</v>
      </c>
      <c r="I167">
        <v>77.540000000000006</v>
      </c>
      <c r="J167">
        <v>69.41</v>
      </c>
      <c r="K167">
        <v>53.75</v>
      </c>
      <c r="L167">
        <v>41.68</v>
      </c>
      <c r="M167" s="7" t="str">
        <f t="shared" si="9"/>
        <v>11.9</v>
      </c>
      <c r="N167" s="7">
        <f t="shared" si="10"/>
        <v>11</v>
      </c>
      <c r="O167">
        <v>506.24</v>
      </c>
      <c r="P167">
        <f t="shared" si="11"/>
        <v>46</v>
      </c>
      <c r="Z167" s="9"/>
      <c r="AD167">
        <v>506.24</v>
      </c>
    </row>
    <row r="168" spans="1:30" x14ac:dyDescent="0.35">
      <c r="A168" s="2" t="s">
        <v>184</v>
      </c>
      <c r="B168" s="2" t="s">
        <v>10622</v>
      </c>
      <c r="C168">
        <v>34</v>
      </c>
      <c r="D168">
        <v>0</v>
      </c>
      <c r="E168">
        <v>47.5</v>
      </c>
      <c r="F168">
        <v>0</v>
      </c>
      <c r="G168">
        <v>41.17</v>
      </c>
      <c r="H168">
        <v>930.25</v>
      </c>
      <c r="I168">
        <v>86.67</v>
      </c>
      <c r="J168">
        <v>65.099999999999994</v>
      </c>
      <c r="K168">
        <v>57.6</v>
      </c>
      <c r="L168">
        <v>49.92</v>
      </c>
      <c r="M168" s="7" t="str">
        <f t="shared" si="9"/>
        <v>11.9</v>
      </c>
      <c r="N168" s="7">
        <f t="shared" si="10"/>
        <v>11</v>
      </c>
      <c r="O168">
        <v>506.24</v>
      </c>
      <c r="P168">
        <f t="shared" si="11"/>
        <v>46</v>
      </c>
      <c r="Z168" s="9"/>
      <c r="AD168">
        <v>506.24</v>
      </c>
    </row>
    <row r="169" spans="1:30" x14ac:dyDescent="0.35">
      <c r="A169" s="2" t="s">
        <v>185</v>
      </c>
      <c r="B169" s="2" t="s">
        <v>10623</v>
      </c>
      <c r="C169">
        <v>34</v>
      </c>
      <c r="D169">
        <v>0</v>
      </c>
      <c r="E169">
        <v>47.5</v>
      </c>
      <c r="F169">
        <v>0</v>
      </c>
      <c r="G169">
        <v>34.75</v>
      </c>
      <c r="H169">
        <v>865.17</v>
      </c>
      <c r="I169">
        <v>73.16</v>
      </c>
      <c r="J169">
        <v>72.17</v>
      </c>
      <c r="K169">
        <v>53.57</v>
      </c>
      <c r="L169">
        <v>39.19</v>
      </c>
      <c r="M169" s="7" t="str">
        <f t="shared" si="9"/>
        <v>11.9</v>
      </c>
      <c r="N169" s="7">
        <f t="shared" si="10"/>
        <v>11</v>
      </c>
      <c r="O169">
        <v>507.45</v>
      </c>
      <c r="P169">
        <f t="shared" si="11"/>
        <v>46</v>
      </c>
      <c r="Z169" s="9"/>
      <c r="AD169">
        <v>507.45</v>
      </c>
    </row>
    <row r="170" spans="1:30" x14ac:dyDescent="0.35">
      <c r="A170" s="2" t="s">
        <v>276</v>
      </c>
      <c r="B170" s="2" t="s">
        <v>10737</v>
      </c>
      <c r="C170">
        <v>34</v>
      </c>
      <c r="D170">
        <v>0</v>
      </c>
      <c r="E170">
        <v>47.5</v>
      </c>
      <c r="F170">
        <v>0</v>
      </c>
      <c r="G170">
        <v>27.25</v>
      </c>
      <c r="H170">
        <v>590.08000000000004</v>
      </c>
      <c r="I170">
        <v>57.37</v>
      </c>
      <c r="J170">
        <v>61.57</v>
      </c>
      <c r="K170">
        <v>36.54</v>
      </c>
      <c r="L170">
        <v>20.96</v>
      </c>
      <c r="M170" s="7" t="str">
        <f t="shared" si="9"/>
        <v>11.9</v>
      </c>
      <c r="N170" s="7">
        <f t="shared" si="10"/>
        <v>11</v>
      </c>
      <c r="O170">
        <v>737.22</v>
      </c>
      <c r="P170">
        <f t="shared" si="11"/>
        <v>67</v>
      </c>
      <c r="Z170" s="9"/>
      <c r="AD170">
        <v>737.22</v>
      </c>
    </row>
    <row r="171" spans="1:30" x14ac:dyDescent="0.35">
      <c r="A171" s="2" t="s">
        <v>308</v>
      </c>
      <c r="B171" s="2" t="s">
        <v>10655</v>
      </c>
      <c r="C171">
        <v>34</v>
      </c>
      <c r="D171">
        <v>0</v>
      </c>
      <c r="E171">
        <v>47.5</v>
      </c>
      <c r="F171">
        <v>0</v>
      </c>
      <c r="G171">
        <v>36.25</v>
      </c>
      <c r="H171">
        <v>690.08</v>
      </c>
      <c r="I171">
        <v>76.319999999999993</v>
      </c>
      <c r="J171">
        <v>59.07</v>
      </c>
      <c r="K171">
        <v>42.73</v>
      </c>
      <c r="L171">
        <v>32.61</v>
      </c>
      <c r="M171" s="7" t="str">
        <f t="shared" si="9"/>
        <v>11.9</v>
      </c>
      <c r="N171" s="7">
        <f t="shared" si="10"/>
        <v>11</v>
      </c>
      <c r="O171">
        <v>779.93</v>
      </c>
      <c r="P171">
        <f t="shared" si="11"/>
        <v>70</v>
      </c>
      <c r="Z171" s="9"/>
      <c r="AD171">
        <v>779.93</v>
      </c>
    </row>
    <row r="172" spans="1:30" x14ac:dyDescent="0.35">
      <c r="A172" s="2" t="s">
        <v>325</v>
      </c>
      <c r="B172" s="2" t="s">
        <v>10815</v>
      </c>
      <c r="C172">
        <v>34</v>
      </c>
      <c r="D172">
        <v>0</v>
      </c>
      <c r="E172">
        <v>47.5</v>
      </c>
      <c r="F172">
        <v>0</v>
      </c>
      <c r="G172">
        <v>24.08</v>
      </c>
      <c r="H172">
        <v>446.33</v>
      </c>
      <c r="I172">
        <v>50.7</v>
      </c>
      <c r="J172">
        <v>53.59</v>
      </c>
      <c r="K172">
        <v>27.64</v>
      </c>
      <c r="L172">
        <v>14.01</v>
      </c>
      <c r="M172" s="7" t="str">
        <f t="shared" si="9"/>
        <v>11.9</v>
      </c>
      <c r="N172" s="7">
        <f t="shared" si="10"/>
        <v>11</v>
      </c>
      <c r="O172">
        <v>970</v>
      </c>
      <c r="P172">
        <f t="shared" si="11"/>
        <v>88</v>
      </c>
      <c r="Z172" s="9"/>
      <c r="AD172">
        <v>549</v>
      </c>
    </row>
    <row r="173" spans="1:30" x14ac:dyDescent="0.35">
      <c r="A173" s="2" t="s">
        <v>57</v>
      </c>
      <c r="B173" s="2" t="s">
        <v>10751</v>
      </c>
      <c r="C173">
        <v>35</v>
      </c>
      <c r="D173">
        <v>0</v>
      </c>
      <c r="E173">
        <v>47.5</v>
      </c>
      <c r="F173">
        <v>0</v>
      </c>
      <c r="G173">
        <v>33.42</v>
      </c>
      <c r="H173">
        <v>811.67</v>
      </c>
      <c r="I173">
        <v>70.349999999999994</v>
      </c>
      <c r="J173">
        <v>61.76</v>
      </c>
      <c r="K173">
        <v>48.82</v>
      </c>
      <c r="L173">
        <v>34.35</v>
      </c>
      <c r="M173" s="7" t="str">
        <f t="shared" si="9"/>
        <v>12.25</v>
      </c>
      <c r="N173" s="7">
        <f t="shared" si="10"/>
        <v>12</v>
      </c>
      <c r="O173">
        <v>549</v>
      </c>
      <c r="P173">
        <f t="shared" si="11"/>
        <v>45</v>
      </c>
      <c r="Z173" s="9"/>
      <c r="AD173">
        <v>649.23</v>
      </c>
    </row>
    <row r="174" spans="1:30" x14ac:dyDescent="0.35">
      <c r="A174" s="2" t="s">
        <v>69</v>
      </c>
      <c r="B174" s="2" t="s">
        <v>10752</v>
      </c>
      <c r="C174">
        <v>35</v>
      </c>
      <c r="D174">
        <v>0</v>
      </c>
      <c r="E174">
        <v>47.5</v>
      </c>
      <c r="F174">
        <v>0</v>
      </c>
      <c r="G174">
        <v>35.58</v>
      </c>
      <c r="H174">
        <v>710</v>
      </c>
      <c r="I174">
        <v>74.91</v>
      </c>
      <c r="J174">
        <v>59.56</v>
      </c>
      <c r="K174">
        <v>42.71</v>
      </c>
      <c r="L174">
        <v>31.99</v>
      </c>
      <c r="M174" s="7" t="str">
        <f t="shared" si="9"/>
        <v>12.25</v>
      </c>
      <c r="N174" s="7">
        <f t="shared" si="10"/>
        <v>12</v>
      </c>
      <c r="O174">
        <v>649.23</v>
      </c>
      <c r="P174">
        <f t="shared" si="11"/>
        <v>54</v>
      </c>
      <c r="Z174" s="9"/>
      <c r="AD174">
        <v>851.78</v>
      </c>
    </row>
    <row r="175" spans="1:30" x14ac:dyDescent="0.35">
      <c r="A175" s="2" t="s">
        <v>140</v>
      </c>
      <c r="B175" s="2" t="s">
        <v>10599</v>
      </c>
      <c r="C175">
        <v>35</v>
      </c>
      <c r="D175">
        <v>0</v>
      </c>
      <c r="E175">
        <v>47.5</v>
      </c>
      <c r="F175">
        <v>0</v>
      </c>
      <c r="G175">
        <v>20.67</v>
      </c>
      <c r="H175">
        <v>482.42</v>
      </c>
      <c r="I175">
        <v>43.51</v>
      </c>
      <c r="J175">
        <v>77.38</v>
      </c>
      <c r="K175">
        <v>29.02</v>
      </c>
      <c r="L175">
        <v>12.63</v>
      </c>
      <c r="M175" s="7" t="str">
        <f t="shared" si="9"/>
        <v>12.25</v>
      </c>
      <c r="N175" s="7">
        <f t="shared" si="10"/>
        <v>12</v>
      </c>
      <c r="O175">
        <v>851.78</v>
      </c>
      <c r="P175">
        <f t="shared" si="11"/>
        <v>70</v>
      </c>
      <c r="Z175" s="9"/>
      <c r="AD175">
        <v>824.12</v>
      </c>
    </row>
    <row r="176" spans="1:30" x14ac:dyDescent="0.35">
      <c r="A176" s="2" t="s">
        <v>198</v>
      </c>
      <c r="B176" s="2" t="s">
        <v>10635</v>
      </c>
      <c r="C176">
        <v>35</v>
      </c>
      <c r="D176">
        <v>0</v>
      </c>
      <c r="E176">
        <v>47.5</v>
      </c>
      <c r="F176">
        <v>0</v>
      </c>
      <c r="G176">
        <v>35.08</v>
      </c>
      <c r="H176">
        <v>699.92</v>
      </c>
      <c r="I176">
        <v>73.86</v>
      </c>
      <c r="J176">
        <v>58.02</v>
      </c>
      <c r="K176">
        <v>42.1</v>
      </c>
      <c r="L176">
        <v>31.1</v>
      </c>
      <c r="M176" s="7" t="str">
        <f t="shared" si="9"/>
        <v>12.25</v>
      </c>
      <c r="N176" s="7">
        <f t="shared" si="10"/>
        <v>12</v>
      </c>
      <c r="O176">
        <v>824.12</v>
      </c>
      <c r="P176">
        <f t="shared" si="11"/>
        <v>68</v>
      </c>
      <c r="Z176" s="9"/>
      <c r="AD176">
        <v>826.07</v>
      </c>
    </row>
    <row r="177" spans="1:30" x14ac:dyDescent="0.35">
      <c r="A177" s="2" t="s">
        <v>199</v>
      </c>
      <c r="B177" s="2" t="s">
        <v>10637</v>
      </c>
      <c r="C177">
        <v>35</v>
      </c>
      <c r="D177">
        <v>0</v>
      </c>
      <c r="E177">
        <v>47.5</v>
      </c>
      <c r="F177">
        <v>0</v>
      </c>
      <c r="G177">
        <v>34.17</v>
      </c>
      <c r="H177">
        <v>546.25</v>
      </c>
      <c r="I177">
        <v>71.930000000000007</v>
      </c>
      <c r="J177">
        <v>48.78</v>
      </c>
      <c r="K177">
        <v>32.86</v>
      </c>
      <c r="L177">
        <v>23.63</v>
      </c>
      <c r="M177" s="7" t="str">
        <f t="shared" si="9"/>
        <v>12.25</v>
      </c>
      <c r="N177" s="7">
        <f t="shared" si="10"/>
        <v>12</v>
      </c>
      <c r="O177">
        <v>826.07</v>
      </c>
      <c r="P177">
        <f t="shared" si="11"/>
        <v>68</v>
      </c>
      <c r="Z177" s="9"/>
      <c r="AD177">
        <v>1133.05</v>
      </c>
    </row>
    <row r="178" spans="1:30" x14ac:dyDescent="0.35">
      <c r="A178" s="2" t="s">
        <v>229</v>
      </c>
      <c r="B178" s="2" t="s">
        <v>10483</v>
      </c>
      <c r="C178">
        <v>35</v>
      </c>
      <c r="D178">
        <v>0</v>
      </c>
      <c r="E178">
        <v>47.5</v>
      </c>
      <c r="F178">
        <v>0</v>
      </c>
      <c r="G178">
        <v>25.92</v>
      </c>
      <c r="H178">
        <v>487.33</v>
      </c>
      <c r="I178">
        <v>54.56</v>
      </c>
      <c r="J178">
        <v>50.99</v>
      </c>
      <c r="K178">
        <v>29.31</v>
      </c>
      <c r="L178">
        <v>15.99</v>
      </c>
      <c r="M178" s="7" t="str">
        <f t="shared" si="9"/>
        <v>12.25</v>
      </c>
      <c r="N178" s="7">
        <f t="shared" si="10"/>
        <v>12</v>
      </c>
      <c r="O178">
        <v>1133.05</v>
      </c>
      <c r="P178">
        <f t="shared" si="11"/>
        <v>94</v>
      </c>
      <c r="Z178" s="9"/>
      <c r="AD178">
        <v>502.46</v>
      </c>
    </row>
    <row r="179" spans="1:30" x14ac:dyDescent="0.35">
      <c r="A179" s="2" t="s">
        <v>406</v>
      </c>
      <c r="B179" s="2" t="s">
        <v>10698</v>
      </c>
      <c r="C179">
        <v>35</v>
      </c>
      <c r="D179">
        <v>0</v>
      </c>
      <c r="E179">
        <v>47.5</v>
      </c>
      <c r="F179">
        <v>0</v>
      </c>
      <c r="G179">
        <v>30.83</v>
      </c>
      <c r="H179">
        <v>638.75</v>
      </c>
      <c r="I179">
        <v>64.91</v>
      </c>
      <c r="J179">
        <v>53.85</v>
      </c>
      <c r="K179">
        <v>38.42</v>
      </c>
      <c r="L179">
        <v>24.94</v>
      </c>
      <c r="M179" s="7" t="str">
        <f t="shared" si="9"/>
        <v>12.25</v>
      </c>
      <c r="N179" s="7">
        <f t="shared" si="10"/>
        <v>12</v>
      </c>
      <c r="O179">
        <v>502.46</v>
      </c>
      <c r="P179">
        <f t="shared" si="11"/>
        <v>41</v>
      </c>
      <c r="Z179" s="9"/>
      <c r="AD179">
        <v>731.79</v>
      </c>
    </row>
    <row r="180" spans="1:30" x14ac:dyDescent="0.35">
      <c r="A180" s="2" t="s">
        <v>410</v>
      </c>
      <c r="B180" s="2" t="s">
        <v>10701</v>
      </c>
      <c r="C180">
        <v>35</v>
      </c>
      <c r="D180">
        <v>0</v>
      </c>
      <c r="E180">
        <v>47.5</v>
      </c>
      <c r="F180">
        <v>0</v>
      </c>
      <c r="G180">
        <v>41.83</v>
      </c>
      <c r="H180">
        <v>666.5</v>
      </c>
      <c r="I180">
        <v>88.07</v>
      </c>
      <c r="J180">
        <v>46.86</v>
      </c>
      <c r="K180">
        <v>40.090000000000003</v>
      </c>
      <c r="L180">
        <v>35.31</v>
      </c>
      <c r="M180" s="7" t="str">
        <f t="shared" si="9"/>
        <v>12.25</v>
      </c>
      <c r="N180" s="7">
        <f t="shared" si="10"/>
        <v>12</v>
      </c>
      <c r="O180">
        <v>731.79</v>
      </c>
      <c r="P180">
        <f t="shared" si="11"/>
        <v>60</v>
      </c>
      <c r="Z180" s="9"/>
      <c r="AD180">
        <v>745.77</v>
      </c>
    </row>
    <row r="181" spans="1:30" x14ac:dyDescent="0.35">
      <c r="A181" s="24" t="s">
        <v>47</v>
      </c>
      <c r="B181" s="2" t="s">
        <v>10753</v>
      </c>
      <c r="C181">
        <v>36</v>
      </c>
      <c r="D181">
        <v>0</v>
      </c>
      <c r="E181">
        <v>47.5</v>
      </c>
      <c r="F181">
        <v>0</v>
      </c>
      <c r="G181">
        <v>39.67</v>
      </c>
      <c r="H181">
        <v>864.83</v>
      </c>
      <c r="I181">
        <v>83.51</v>
      </c>
      <c r="J181">
        <v>58.49</v>
      </c>
      <c r="K181">
        <v>50.58</v>
      </c>
      <c r="L181">
        <v>42.23</v>
      </c>
      <c r="M181" s="7" t="str">
        <f t="shared" si="9"/>
        <v>12.6</v>
      </c>
      <c r="N181" s="7">
        <f t="shared" si="10"/>
        <v>12</v>
      </c>
      <c r="O181">
        <v>745.77</v>
      </c>
      <c r="P181">
        <f t="shared" si="11"/>
        <v>62</v>
      </c>
      <c r="Z181" s="9"/>
      <c r="AD181">
        <v>684.53</v>
      </c>
    </row>
    <row r="182" spans="1:30" x14ac:dyDescent="0.35">
      <c r="A182" s="2" t="s">
        <v>173</v>
      </c>
      <c r="B182" s="2" t="s">
        <v>10610</v>
      </c>
      <c r="C182">
        <v>36</v>
      </c>
      <c r="D182">
        <v>0</v>
      </c>
      <c r="E182">
        <v>47.5</v>
      </c>
      <c r="F182">
        <v>0</v>
      </c>
      <c r="G182">
        <v>38.33</v>
      </c>
      <c r="H182">
        <v>1073.92</v>
      </c>
      <c r="I182">
        <v>80.7</v>
      </c>
      <c r="J182">
        <v>77.78</v>
      </c>
      <c r="K182">
        <v>62.8</v>
      </c>
      <c r="L182">
        <v>50.68</v>
      </c>
      <c r="M182" s="7" t="str">
        <f t="shared" si="9"/>
        <v>12.6</v>
      </c>
      <c r="N182" s="7">
        <f t="shared" si="10"/>
        <v>12</v>
      </c>
      <c r="O182">
        <v>684.53</v>
      </c>
      <c r="P182">
        <f t="shared" si="11"/>
        <v>57</v>
      </c>
      <c r="Z182" s="9"/>
      <c r="AD182">
        <v>657.74</v>
      </c>
    </row>
    <row r="183" spans="1:30" x14ac:dyDescent="0.35">
      <c r="A183" s="2" t="s">
        <v>188</v>
      </c>
      <c r="B183" s="2" t="s">
        <v>10624</v>
      </c>
      <c r="C183">
        <v>36</v>
      </c>
      <c r="D183">
        <v>0</v>
      </c>
      <c r="E183">
        <v>47.5</v>
      </c>
      <c r="F183">
        <v>0</v>
      </c>
      <c r="G183">
        <v>40.67</v>
      </c>
      <c r="H183">
        <v>1154.42</v>
      </c>
      <c r="I183">
        <v>85.61</v>
      </c>
      <c r="J183">
        <v>78.569999999999993</v>
      </c>
      <c r="K183">
        <v>67.510000000000005</v>
      </c>
      <c r="L183">
        <v>57.8</v>
      </c>
      <c r="M183" s="7" t="str">
        <f t="shared" si="9"/>
        <v>12.6</v>
      </c>
      <c r="N183" s="7">
        <f t="shared" si="10"/>
        <v>12</v>
      </c>
      <c r="O183">
        <v>657.74</v>
      </c>
      <c r="P183">
        <f t="shared" si="11"/>
        <v>54</v>
      </c>
      <c r="Z183" s="9"/>
      <c r="AD183">
        <v>833</v>
      </c>
    </row>
    <row r="184" spans="1:30" x14ac:dyDescent="0.35">
      <c r="A184" s="2" t="s">
        <v>277</v>
      </c>
      <c r="B184" s="2" t="s">
        <v>10738</v>
      </c>
      <c r="C184">
        <v>36</v>
      </c>
      <c r="D184">
        <v>0</v>
      </c>
      <c r="E184">
        <v>47.5</v>
      </c>
      <c r="F184">
        <v>0</v>
      </c>
      <c r="G184">
        <v>33.17</v>
      </c>
      <c r="H184">
        <v>976.17</v>
      </c>
      <c r="I184">
        <v>69.819999999999993</v>
      </c>
      <c r="J184">
        <v>82.41</v>
      </c>
      <c r="K184">
        <v>57.09</v>
      </c>
      <c r="L184">
        <v>39.86</v>
      </c>
      <c r="M184" s="7" t="str">
        <f t="shared" ref="M184:M245" si="12">IMPRODUCT(C184,0.35)</f>
        <v>12.6</v>
      </c>
      <c r="N184" s="7">
        <f t="shared" ref="N184:N248" si="13">ROUNDDOWN(M184,0)</f>
        <v>12</v>
      </c>
      <c r="O184">
        <v>833</v>
      </c>
      <c r="P184">
        <f t="shared" si="11"/>
        <v>69</v>
      </c>
      <c r="Z184" s="9"/>
      <c r="AD184">
        <v>794.08</v>
      </c>
    </row>
    <row r="185" spans="1:30" x14ac:dyDescent="0.35">
      <c r="A185" s="2" t="s">
        <v>279</v>
      </c>
      <c r="B185" s="2" t="s">
        <v>10739</v>
      </c>
      <c r="C185">
        <v>36</v>
      </c>
      <c r="D185">
        <v>0</v>
      </c>
      <c r="E185">
        <v>47.5</v>
      </c>
      <c r="F185">
        <v>0</v>
      </c>
      <c r="G185">
        <v>34.25</v>
      </c>
      <c r="H185">
        <v>768.67</v>
      </c>
      <c r="I185">
        <v>72.11</v>
      </c>
      <c r="J185">
        <v>66.010000000000005</v>
      </c>
      <c r="K185">
        <v>44.95</v>
      </c>
      <c r="L185">
        <v>32.409999999999997</v>
      </c>
      <c r="M185" s="7" t="str">
        <f t="shared" si="12"/>
        <v>12.6</v>
      </c>
      <c r="N185" s="7">
        <f t="shared" si="13"/>
        <v>12</v>
      </c>
      <c r="O185">
        <v>794.08</v>
      </c>
      <c r="P185">
        <f t="shared" si="11"/>
        <v>66</v>
      </c>
      <c r="Z185" s="9"/>
      <c r="AD185">
        <v>1064.8699999999999</v>
      </c>
    </row>
    <row r="186" spans="1:30" x14ac:dyDescent="0.35">
      <c r="A186" s="2" t="s">
        <v>289</v>
      </c>
      <c r="B186" s="2" t="s">
        <v>10490</v>
      </c>
      <c r="C186">
        <v>36</v>
      </c>
      <c r="D186">
        <v>0</v>
      </c>
      <c r="E186">
        <v>47.5</v>
      </c>
      <c r="F186">
        <v>0</v>
      </c>
      <c r="G186">
        <v>20.83</v>
      </c>
      <c r="H186">
        <v>580.83000000000004</v>
      </c>
      <c r="I186">
        <v>43.86</v>
      </c>
      <c r="J186">
        <v>78.790000000000006</v>
      </c>
      <c r="K186">
        <v>33.97</v>
      </c>
      <c r="L186">
        <v>14.9</v>
      </c>
      <c r="M186" s="7" t="str">
        <f t="shared" si="12"/>
        <v>12.6</v>
      </c>
      <c r="N186" s="7">
        <f t="shared" si="13"/>
        <v>12</v>
      </c>
      <c r="O186">
        <v>701.81</v>
      </c>
      <c r="P186">
        <f t="shared" si="11"/>
        <v>58</v>
      </c>
      <c r="Z186" s="9"/>
      <c r="AD186">
        <v>701.81</v>
      </c>
    </row>
    <row r="187" spans="1:30" x14ac:dyDescent="0.35">
      <c r="A187" s="2" t="s">
        <v>302</v>
      </c>
      <c r="B187" s="2" t="s">
        <v>10658</v>
      </c>
      <c r="C187">
        <v>36</v>
      </c>
      <c r="D187">
        <v>0</v>
      </c>
      <c r="E187">
        <v>47.5</v>
      </c>
      <c r="F187">
        <v>0</v>
      </c>
      <c r="G187">
        <v>28.67</v>
      </c>
      <c r="H187">
        <v>636.16999999999996</v>
      </c>
      <c r="I187">
        <v>60.35</v>
      </c>
      <c r="J187">
        <v>64.319999999999993</v>
      </c>
      <c r="K187">
        <v>37.200000000000003</v>
      </c>
      <c r="L187">
        <v>22.45</v>
      </c>
      <c r="M187" s="7" t="str">
        <f t="shared" si="12"/>
        <v>12.6</v>
      </c>
      <c r="N187" s="7">
        <f t="shared" si="13"/>
        <v>12</v>
      </c>
      <c r="O187">
        <v>689.6</v>
      </c>
      <c r="P187">
        <f t="shared" si="11"/>
        <v>57</v>
      </c>
      <c r="Z187" s="9"/>
      <c r="AD187">
        <v>689.6</v>
      </c>
    </row>
    <row r="188" spans="1:30" x14ac:dyDescent="0.35">
      <c r="A188" s="2" t="s">
        <v>304</v>
      </c>
      <c r="B188" s="2" t="s">
        <v>10659</v>
      </c>
      <c r="C188">
        <v>36</v>
      </c>
      <c r="D188">
        <v>0</v>
      </c>
      <c r="E188">
        <v>47.5</v>
      </c>
      <c r="F188">
        <v>0</v>
      </c>
      <c r="G188">
        <v>39.67</v>
      </c>
      <c r="H188">
        <v>1131.08</v>
      </c>
      <c r="I188">
        <v>83.51</v>
      </c>
      <c r="J188">
        <v>75.400000000000006</v>
      </c>
      <c r="K188">
        <v>66.150000000000006</v>
      </c>
      <c r="L188">
        <v>55.24</v>
      </c>
      <c r="M188" s="7" t="str">
        <f t="shared" si="12"/>
        <v>12.6</v>
      </c>
      <c r="N188" s="7">
        <f t="shared" si="13"/>
        <v>12</v>
      </c>
      <c r="O188">
        <v>806.33</v>
      </c>
      <c r="P188">
        <f t="shared" si="11"/>
        <v>67</v>
      </c>
      <c r="Z188" s="9"/>
      <c r="AD188">
        <v>806.33</v>
      </c>
    </row>
    <row r="189" spans="1:30" x14ac:dyDescent="0.35">
      <c r="A189" s="2" t="s">
        <v>359</v>
      </c>
      <c r="B189" s="2" t="s">
        <v>10675</v>
      </c>
      <c r="C189">
        <v>36</v>
      </c>
      <c r="D189">
        <v>0</v>
      </c>
      <c r="E189">
        <v>47.5</v>
      </c>
      <c r="F189">
        <v>0</v>
      </c>
      <c r="G189">
        <v>35.83</v>
      </c>
      <c r="H189">
        <v>909.33</v>
      </c>
      <c r="I189">
        <v>75.44</v>
      </c>
      <c r="J189">
        <v>67.13</v>
      </c>
      <c r="K189">
        <v>53.18</v>
      </c>
      <c r="L189">
        <v>40.119999999999997</v>
      </c>
      <c r="M189" s="7" t="str">
        <f t="shared" si="12"/>
        <v>12.6</v>
      </c>
      <c r="N189" s="7">
        <f t="shared" si="13"/>
        <v>12</v>
      </c>
      <c r="O189">
        <v>853.4</v>
      </c>
      <c r="P189">
        <f t="shared" si="11"/>
        <v>71</v>
      </c>
      <c r="Z189" s="9"/>
      <c r="AD189">
        <v>969.68</v>
      </c>
    </row>
    <row r="190" spans="1:30" x14ac:dyDescent="0.35">
      <c r="A190" s="2" t="s">
        <v>360</v>
      </c>
      <c r="B190" s="2" t="s">
        <v>10676</v>
      </c>
      <c r="C190">
        <v>36</v>
      </c>
      <c r="D190">
        <v>0</v>
      </c>
      <c r="E190">
        <v>47.5</v>
      </c>
      <c r="F190">
        <v>0</v>
      </c>
      <c r="G190">
        <v>34.75</v>
      </c>
      <c r="H190">
        <v>726</v>
      </c>
      <c r="I190">
        <v>73.16</v>
      </c>
      <c r="J190">
        <v>59.55</v>
      </c>
      <c r="K190">
        <v>42.46</v>
      </c>
      <c r="L190">
        <v>31.06</v>
      </c>
      <c r="M190" s="7" t="str">
        <f t="shared" si="12"/>
        <v>12.6</v>
      </c>
      <c r="N190" s="7">
        <f t="shared" si="13"/>
        <v>12</v>
      </c>
      <c r="O190">
        <v>853.91</v>
      </c>
      <c r="P190">
        <f t="shared" si="11"/>
        <v>71</v>
      </c>
      <c r="Z190" s="9"/>
      <c r="AD190">
        <v>853.4</v>
      </c>
    </row>
    <row r="191" spans="1:30" x14ac:dyDescent="0.35">
      <c r="A191" s="2" t="s">
        <v>174</v>
      </c>
      <c r="B191" s="2" t="s">
        <v>10604</v>
      </c>
      <c r="C191">
        <v>37</v>
      </c>
      <c r="D191">
        <v>0</v>
      </c>
      <c r="E191">
        <v>47.5</v>
      </c>
      <c r="F191">
        <v>0</v>
      </c>
      <c r="G191">
        <v>41.17</v>
      </c>
      <c r="H191">
        <v>1194.5</v>
      </c>
      <c r="I191">
        <v>86.67</v>
      </c>
      <c r="J191">
        <v>72.790000000000006</v>
      </c>
      <c r="K191">
        <v>67.97</v>
      </c>
      <c r="L191">
        <v>58.9</v>
      </c>
      <c r="M191" s="7" t="str">
        <f t="shared" si="12"/>
        <v>12.95</v>
      </c>
      <c r="N191" s="7">
        <f t="shared" si="13"/>
        <v>12</v>
      </c>
      <c r="O191">
        <v>701.53</v>
      </c>
      <c r="P191">
        <f t="shared" si="11"/>
        <v>58</v>
      </c>
      <c r="Z191" s="9"/>
      <c r="AD191">
        <v>853.91</v>
      </c>
    </row>
    <row r="192" spans="1:30" x14ac:dyDescent="0.35">
      <c r="A192" s="2" t="s">
        <v>178</v>
      </c>
      <c r="B192" s="2" t="s">
        <v>10625</v>
      </c>
      <c r="C192">
        <v>37</v>
      </c>
      <c r="D192">
        <v>0</v>
      </c>
      <c r="E192">
        <v>47.5</v>
      </c>
      <c r="F192">
        <v>0</v>
      </c>
      <c r="G192">
        <v>38.42</v>
      </c>
      <c r="H192">
        <v>919.92</v>
      </c>
      <c r="I192">
        <v>80.88</v>
      </c>
      <c r="J192">
        <v>63.32</v>
      </c>
      <c r="K192">
        <v>52.34</v>
      </c>
      <c r="L192">
        <v>42.33</v>
      </c>
      <c r="M192" s="7" t="str">
        <f t="shared" si="12"/>
        <v>12.95</v>
      </c>
      <c r="N192" s="7">
        <f t="shared" si="13"/>
        <v>12</v>
      </c>
      <c r="O192">
        <v>692.41</v>
      </c>
      <c r="P192">
        <f t="shared" si="11"/>
        <v>57</v>
      </c>
      <c r="Z192" s="9"/>
      <c r="AD192">
        <v>701.53</v>
      </c>
    </row>
    <row r="193" spans="1:30" x14ac:dyDescent="0.35">
      <c r="A193" s="2" t="s">
        <v>278</v>
      </c>
      <c r="B193" s="2" t="s">
        <v>10740</v>
      </c>
      <c r="C193">
        <v>37</v>
      </c>
      <c r="D193">
        <v>0</v>
      </c>
      <c r="E193">
        <v>47.5</v>
      </c>
      <c r="F193">
        <v>0</v>
      </c>
      <c r="G193">
        <v>26.75</v>
      </c>
      <c r="H193">
        <v>701.42</v>
      </c>
      <c r="I193">
        <v>56.32</v>
      </c>
      <c r="J193">
        <v>71.62</v>
      </c>
      <c r="K193">
        <v>39.909999999999997</v>
      </c>
      <c r="L193">
        <v>22.48</v>
      </c>
      <c r="M193" s="7" t="str">
        <f t="shared" si="12"/>
        <v>12.95</v>
      </c>
      <c r="N193" s="7">
        <f t="shared" si="13"/>
        <v>12</v>
      </c>
      <c r="O193">
        <v>780.3</v>
      </c>
      <c r="P193">
        <f t="shared" si="11"/>
        <v>65</v>
      </c>
      <c r="Z193" s="9"/>
      <c r="AD193">
        <v>692.41</v>
      </c>
    </row>
    <row r="194" spans="1:30" x14ac:dyDescent="0.35">
      <c r="A194" s="2" t="s">
        <v>330</v>
      </c>
      <c r="B194" s="2" t="s">
        <v>10575</v>
      </c>
      <c r="C194">
        <v>37</v>
      </c>
      <c r="D194">
        <v>0</v>
      </c>
      <c r="E194">
        <v>47.5</v>
      </c>
      <c r="F194">
        <v>0</v>
      </c>
      <c r="G194">
        <v>22.58</v>
      </c>
      <c r="H194">
        <v>449.17</v>
      </c>
      <c r="I194">
        <v>47.54</v>
      </c>
      <c r="J194">
        <v>58.3</v>
      </c>
      <c r="K194">
        <v>25.56</v>
      </c>
      <c r="L194">
        <v>12.15</v>
      </c>
      <c r="M194" s="7" t="str">
        <f t="shared" si="12"/>
        <v>12.95</v>
      </c>
      <c r="N194" s="7">
        <f t="shared" si="13"/>
        <v>12</v>
      </c>
      <c r="O194">
        <v>668.18</v>
      </c>
      <c r="P194">
        <f t="shared" si="11"/>
        <v>55</v>
      </c>
      <c r="Z194" s="9"/>
      <c r="AD194">
        <v>780.3</v>
      </c>
    </row>
    <row r="195" spans="1:30" x14ac:dyDescent="0.35">
      <c r="A195" s="2" t="s">
        <v>46</v>
      </c>
      <c r="B195" s="2" t="s">
        <v>10754</v>
      </c>
      <c r="C195">
        <v>38</v>
      </c>
      <c r="D195">
        <v>0</v>
      </c>
      <c r="E195">
        <v>47.5</v>
      </c>
      <c r="F195">
        <v>0</v>
      </c>
      <c r="G195">
        <v>36.92</v>
      </c>
      <c r="H195">
        <v>901.33</v>
      </c>
      <c r="I195">
        <v>77.72</v>
      </c>
      <c r="J195">
        <v>61.75</v>
      </c>
      <c r="K195">
        <v>49.94</v>
      </c>
      <c r="L195">
        <v>38.81</v>
      </c>
      <c r="M195" s="7" t="str">
        <f t="shared" si="12"/>
        <v>13.3</v>
      </c>
      <c r="N195" s="7">
        <f t="shared" si="13"/>
        <v>13</v>
      </c>
      <c r="O195">
        <v>743.38</v>
      </c>
      <c r="P195">
        <f t="shared" si="11"/>
        <v>57</v>
      </c>
      <c r="Z195" s="9"/>
      <c r="AD195">
        <v>668.18</v>
      </c>
    </row>
    <row r="196" spans="1:30" x14ac:dyDescent="0.35">
      <c r="A196" s="2" t="s">
        <v>100</v>
      </c>
      <c r="B196" s="2" t="s">
        <v>10554</v>
      </c>
      <c r="C196">
        <v>38</v>
      </c>
      <c r="D196">
        <v>0</v>
      </c>
      <c r="E196">
        <v>47.5</v>
      </c>
      <c r="F196">
        <v>0</v>
      </c>
      <c r="G196">
        <v>23.25</v>
      </c>
      <c r="H196">
        <v>540</v>
      </c>
      <c r="I196">
        <v>48.95</v>
      </c>
      <c r="J196">
        <v>52.89</v>
      </c>
      <c r="K196">
        <v>29.92</v>
      </c>
      <c r="L196">
        <v>14.64</v>
      </c>
      <c r="M196" s="7" t="str">
        <f t="shared" si="12"/>
        <v>13.3</v>
      </c>
      <c r="N196" s="7">
        <f t="shared" si="13"/>
        <v>13</v>
      </c>
      <c r="O196">
        <v>736.32</v>
      </c>
      <c r="P196">
        <f t="shared" si="11"/>
        <v>56</v>
      </c>
      <c r="Z196" s="9"/>
      <c r="AD196">
        <v>743.38</v>
      </c>
    </row>
    <row r="197" spans="1:30" x14ac:dyDescent="0.35">
      <c r="A197" s="2" t="s">
        <v>114</v>
      </c>
      <c r="B197" s="2" t="s">
        <v>10790</v>
      </c>
      <c r="C197">
        <v>38</v>
      </c>
      <c r="D197">
        <v>0</v>
      </c>
      <c r="E197">
        <v>47.5</v>
      </c>
      <c r="F197">
        <v>0</v>
      </c>
      <c r="G197">
        <v>35.75</v>
      </c>
      <c r="H197">
        <v>986.17</v>
      </c>
      <c r="I197">
        <v>75.260000000000005</v>
      </c>
      <c r="J197">
        <v>76.319999999999993</v>
      </c>
      <c r="K197">
        <v>54.64</v>
      </c>
      <c r="L197">
        <v>41.12</v>
      </c>
      <c r="M197" s="7" t="str">
        <f t="shared" si="12"/>
        <v>13.3</v>
      </c>
      <c r="N197" s="7">
        <f t="shared" si="13"/>
        <v>13</v>
      </c>
      <c r="O197">
        <v>704.44</v>
      </c>
      <c r="P197">
        <f t="shared" si="11"/>
        <v>54</v>
      </c>
      <c r="Z197" s="9"/>
      <c r="AD197">
        <v>736.32</v>
      </c>
    </row>
    <row r="198" spans="1:30" x14ac:dyDescent="0.35">
      <c r="A198" s="2" t="s">
        <v>148</v>
      </c>
      <c r="B198" s="2" t="s">
        <v>10535</v>
      </c>
      <c r="C198">
        <v>38</v>
      </c>
      <c r="D198">
        <v>0</v>
      </c>
      <c r="E198">
        <v>47.5</v>
      </c>
      <c r="F198">
        <v>0</v>
      </c>
      <c r="G198">
        <v>31</v>
      </c>
      <c r="H198">
        <v>611.75</v>
      </c>
      <c r="I198">
        <v>65.260000000000005</v>
      </c>
      <c r="J198">
        <v>53.59</v>
      </c>
      <c r="K198">
        <v>33.89</v>
      </c>
      <c r="L198">
        <v>22.12</v>
      </c>
      <c r="M198" s="7" t="str">
        <f t="shared" si="12"/>
        <v>13.3</v>
      </c>
      <c r="N198" s="7">
        <f t="shared" si="13"/>
        <v>13</v>
      </c>
      <c r="O198">
        <v>1154.27</v>
      </c>
      <c r="P198">
        <f t="shared" ref="P198:P261" si="14">QUOTIENT(O198,N198)</f>
        <v>88</v>
      </c>
      <c r="Z198" s="9"/>
      <c r="AD198">
        <v>704.44</v>
      </c>
    </row>
    <row r="199" spans="1:30" x14ac:dyDescent="0.35">
      <c r="A199" s="2" t="s">
        <v>191</v>
      </c>
      <c r="B199" s="2" t="s">
        <v>10626</v>
      </c>
      <c r="C199">
        <v>38</v>
      </c>
      <c r="D199">
        <v>0</v>
      </c>
      <c r="E199">
        <v>47.5</v>
      </c>
      <c r="F199">
        <v>0</v>
      </c>
      <c r="G199">
        <v>38.92</v>
      </c>
      <c r="H199">
        <v>949.58</v>
      </c>
      <c r="I199">
        <v>81.93</v>
      </c>
      <c r="J199">
        <v>62.11</v>
      </c>
      <c r="K199">
        <v>52.61</v>
      </c>
      <c r="L199">
        <v>43.1</v>
      </c>
      <c r="M199" s="7" t="str">
        <f t="shared" si="12"/>
        <v>13.3</v>
      </c>
      <c r="N199" s="7">
        <f t="shared" si="13"/>
        <v>13</v>
      </c>
      <c r="O199">
        <v>694.46</v>
      </c>
      <c r="P199">
        <f t="shared" si="14"/>
        <v>53</v>
      </c>
      <c r="Z199" s="9"/>
      <c r="AD199">
        <v>1154.27</v>
      </c>
    </row>
    <row r="200" spans="1:30" x14ac:dyDescent="0.35">
      <c r="A200" s="2" t="s">
        <v>336</v>
      </c>
      <c r="B200" s="2" t="s">
        <v>10497</v>
      </c>
      <c r="C200">
        <v>38</v>
      </c>
      <c r="D200">
        <v>0</v>
      </c>
      <c r="E200">
        <v>47.5</v>
      </c>
      <c r="F200">
        <v>0</v>
      </c>
      <c r="G200">
        <v>28.08</v>
      </c>
      <c r="H200">
        <v>608.75</v>
      </c>
      <c r="I200">
        <v>59.12</v>
      </c>
      <c r="J200">
        <v>56.58</v>
      </c>
      <c r="K200">
        <v>33.729999999999997</v>
      </c>
      <c r="L200">
        <v>19.940000000000001</v>
      </c>
      <c r="M200" s="7" t="str">
        <f t="shared" si="12"/>
        <v>13.3</v>
      </c>
      <c r="N200" s="7">
        <f t="shared" si="13"/>
        <v>13</v>
      </c>
      <c r="O200">
        <v>542.58000000000004</v>
      </c>
      <c r="P200">
        <f t="shared" si="14"/>
        <v>41</v>
      </c>
      <c r="Z200" s="9"/>
      <c r="AD200">
        <v>694.46</v>
      </c>
    </row>
    <row r="201" spans="1:30" x14ac:dyDescent="0.35">
      <c r="A201" s="2" t="s">
        <v>41</v>
      </c>
      <c r="B201" s="2" t="s">
        <v>10755</v>
      </c>
      <c r="C201">
        <v>39</v>
      </c>
      <c r="D201">
        <v>0</v>
      </c>
      <c r="E201">
        <v>47.5</v>
      </c>
      <c r="F201">
        <v>0</v>
      </c>
      <c r="G201">
        <v>40.83</v>
      </c>
      <c r="H201">
        <v>1242.25</v>
      </c>
      <c r="I201">
        <v>85.96</v>
      </c>
      <c r="J201">
        <v>76.41</v>
      </c>
      <c r="K201">
        <v>67.06</v>
      </c>
      <c r="L201">
        <v>57.65</v>
      </c>
      <c r="M201" s="7" t="str">
        <f t="shared" si="12"/>
        <v>13.65</v>
      </c>
      <c r="N201" s="7">
        <f t="shared" si="13"/>
        <v>13</v>
      </c>
      <c r="O201">
        <v>711.22</v>
      </c>
      <c r="P201">
        <f t="shared" si="14"/>
        <v>54</v>
      </c>
      <c r="Z201" s="9"/>
      <c r="AD201">
        <v>542.58000000000004</v>
      </c>
    </row>
    <row r="202" spans="1:30" x14ac:dyDescent="0.35">
      <c r="A202" s="2" t="s">
        <v>51</v>
      </c>
      <c r="B202" s="2" t="s">
        <v>10756</v>
      </c>
      <c r="C202">
        <v>39</v>
      </c>
      <c r="D202">
        <v>0</v>
      </c>
      <c r="E202">
        <v>47.5</v>
      </c>
      <c r="F202">
        <v>0</v>
      </c>
      <c r="G202">
        <v>38.58</v>
      </c>
      <c r="H202">
        <v>1081.33</v>
      </c>
      <c r="I202">
        <v>81.23</v>
      </c>
      <c r="J202">
        <v>72.16</v>
      </c>
      <c r="K202">
        <v>58.37</v>
      </c>
      <c r="L202">
        <v>47.41</v>
      </c>
      <c r="M202" s="7" t="str">
        <f t="shared" si="12"/>
        <v>13.65</v>
      </c>
      <c r="N202" s="7">
        <f t="shared" si="13"/>
        <v>13</v>
      </c>
      <c r="O202">
        <v>709.39</v>
      </c>
      <c r="P202">
        <f t="shared" si="14"/>
        <v>54</v>
      </c>
      <c r="Z202" s="9"/>
      <c r="AD202">
        <v>711.22</v>
      </c>
    </row>
    <row r="203" spans="1:30" x14ac:dyDescent="0.35">
      <c r="A203" s="2" t="s">
        <v>73</v>
      </c>
      <c r="B203" s="2" t="s">
        <v>10477</v>
      </c>
      <c r="C203">
        <v>39</v>
      </c>
      <c r="D203">
        <v>0</v>
      </c>
      <c r="E203">
        <v>47.5</v>
      </c>
      <c r="F203">
        <v>0</v>
      </c>
      <c r="G203">
        <v>39.08</v>
      </c>
      <c r="H203">
        <v>982.83</v>
      </c>
      <c r="I203">
        <v>82.28</v>
      </c>
      <c r="J203">
        <v>61.09</v>
      </c>
      <c r="K203">
        <v>53.05</v>
      </c>
      <c r="L203">
        <v>43.65</v>
      </c>
      <c r="M203" s="7" t="str">
        <f t="shared" si="12"/>
        <v>13.65</v>
      </c>
      <c r="N203" s="7">
        <f t="shared" si="13"/>
        <v>13</v>
      </c>
      <c r="O203">
        <v>707</v>
      </c>
      <c r="P203">
        <f t="shared" si="14"/>
        <v>54</v>
      </c>
      <c r="Z203" s="9"/>
      <c r="AD203">
        <v>709.39</v>
      </c>
    </row>
    <row r="204" spans="1:30" x14ac:dyDescent="0.35">
      <c r="A204" s="2" t="s">
        <v>85</v>
      </c>
      <c r="B204" s="2" t="s">
        <v>10478</v>
      </c>
      <c r="C204">
        <v>39</v>
      </c>
      <c r="D204">
        <v>0</v>
      </c>
      <c r="E204">
        <v>47.5</v>
      </c>
      <c r="F204">
        <v>0</v>
      </c>
      <c r="G204">
        <v>38.83</v>
      </c>
      <c r="H204">
        <v>925.25</v>
      </c>
      <c r="I204">
        <v>81.75</v>
      </c>
      <c r="J204">
        <v>58.97</v>
      </c>
      <c r="K204">
        <v>49.95</v>
      </c>
      <c r="L204">
        <v>40.83</v>
      </c>
      <c r="M204" s="7" t="str">
        <f t="shared" si="12"/>
        <v>13.65</v>
      </c>
      <c r="N204" s="7">
        <f t="shared" si="13"/>
        <v>13</v>
      </c>
      <c r="O204">
        <v>562.51</v>
      </c>
      <c r="P204">
        <f t="shared" si="14"/>
        <v>43</v>
      </c>
      <c r="Z204" s="9"/>
      <c r="AD204">
        <v>562.51</v>
      </c>
    </row>
    <row r="205" spans="1:30" x14ac:dyDescent="0.35">
      <c r="A205" s="2" t="s">
        <v>88</v>
      </c>
      <c r="B205" s="2" t="s">
        <v>10479</v>
      </c>
      <c r="C205">
        <v>39</v>
      </c>
      <c r="D205">
        <v>0</v>
      </c>
      <c r="E205">
        <v>47.5</v>
      </c>
      <c r="F205">
        <v>0</v>
      </c>
      <c r="G205">
        <v>34.83</v>
      </c>
      <c r="H205">
        <v>734.33</v>
      </c>
      <c r="I205">
        <v>73.33</v>
      </c>
      <c r="J205">
        <v>58.61</v>
      </c>
      <c r="K205">
        <v>39.64</v>
      </c>
      <c r="L205">
        <v>29.07</v>
      </c>
      <c r="M205" s="7" t="str">
        <f t="shared" si="12"/>
        <v>13.65</v>
      </c>
      <c r="N205" s="7">
        <f t="shared" si="13"/>
        <v>13</v>
      </c>
      <c r="O205">
        <v>557.79999999999995</v>
      </c>
      <c r="P205">
        <f t="shared" si="14"/>
        <v>42</v>
      </c>
      <c r="Z205" s="9"/>
      <c r="AD205">
        <v>557.79999999999995</v>
      </c>
    </row>
    <row r="206" spans="1:30" x14ac:dyDescent="0.35">
      <c r="A206" s="2" t="s">
        <v>136</v>
      </c>
      <c r="B206" s="2" t="s">
        <v>10583</v>
      </c>
      <c r="C206">
        <v>39</v>
      </c>
      <c r="D206">
        <v>0</v>
      </c>
      <c r="E206">
        <v>47.5</v>
      </c>
      <c r="F206">
        <v>0</v>
      </c>
      <c r="G206">
        <v>29.08</v>
      </c>
      <c r="H206">
        <v>836.25</v>
      </c>
      <c r="I206">
        <v>61.23</v>
      </c>
      <c r="J206">
        <v>72.56</v>
      </c>
      <c r="K206">
        <v>45.14</v>
      </c>
      <c r="L206">
        <v>27.64</v>
      </c>
      <c r="M206" s="7" t="str">
        <f t="shared" si="12"/>
        <v>13.65</v>
      </c>
      <c r="N206" s="7">
        <f t="shared" si="13"/>
        <v>13</v>
      </c>
      <c r="O206">
        <v>1282.3699999999999</v>
      </c>
      <c r="P206">
        <f t="shared" si="14"/>
        <v>98</v>
      </c>
      <c r="Z206" s="9"/>
      <c r="AD206">
        <v>1282.3699999999999</v>
      </c>
    </row>
    <row r="207" spans="1:30" x14ac:dyDescent="0.35">
      <c r="A207" s="2" t="s">
        <v>214</v>
      </c>
      <c r="B207" s="2" t="s">
        <v>10817</v>
      </c>
      <c r="C207">
        <v>39</v>
      </c>
      <c r="D207">
        <v>0</v>
      </c>
      <c r="E207">
        <v>47.5</v>
      </c>
      <c r="F207">
        <v>0</v>
      </c>
      <c r="G207">
        <v>32.42</v>
      </c>
      <c r="H207">
        <v>819.83</v>
      </c>
      <c r="I207">
        <v>68.25</v>
      </c>
      <c r="J207">
        <v>61.99</v>
      </c>
      <c r="K207">
        <v>44.26</v>
      </c>
      <c r="L207">
        <v>30.2</v>
      </c>
      <c r="M207" s="7" t="str">
        <f t="shared" si="12"/>
        <v>13.65</v>
      </c>
      <c r="N207" s="7">
        <f t="shared" si="13"/>
        <v>13</v>
      </c>
      <c r="O207">
        <v>776.32</v>
      </c>
      <c r="P207">
        <f t="shared" si="14"/>
        <v>59</v>
      </c>
      <c r="Z207" s="9"/>
      <c r="AD207">
        <v>776.32</v>
      </c>
    </row>
    <row r="208" spans="1:30" x14ac:dyDescent="0.35">
      <c r="A208" s="2" t="s">
        <v>268</v>
      </c>
      <c r="B208" s="2" t="s">
        <v>10724</v>
      </c>
      <c r="C208">
        <v>39</v>
      </c>
      <c r="D208">
        <v>0</v>
      </c>
      <c r="E208">
        <v>47.5</v>
      </c>
      <c r="F208">
        <v>0</v>
      </c>
      <c r="G208">
        <v>27.33</v>
      </c>
      <c r="H208">
        <v>561.91999999999996</v>
      </c>
      <c r="I208">
        <v>57.54</v>
      </c>
      <c r="J208">
        <v>53.08</v>
      </c>
      <c r="K208">
        <v>30.33</v>
      </c>
      <c r="L208">
        <v>17.45</v>
      </c>
      <c r="M208" s="7" t="str">
        <f t="shared" si="12"/>
        <v>13.65</v>
      </c>
      <c r="N208" s="7">
        <f t="shared" si="13"/>
        <v>13</v>
      </c>
      <c r="O208">
        <v>540.1</v>
      </c>
      <c r="P208">
        <f t="shared" si="14"/>
        <v>41</v>
      </c>
      <c r="Z208" s="9"/>
      <c r="AD208">
        <v>540.1</v>
      </c>
    </row>
    <row r="209" spans="1:30" x14ac:dyDescent="0.35">
      <c r="A209" s="2" t="s">
        <v>36</v>
      </c>
      <c r="B209" s="2" t="s">
        <v>10757</v>
      </c>
      <c r="C209">
        <v>40</v>
      </c>
      <c r="D209">
        <v>0</v>
      </c>
      <c r="E209">
        <v>47.5</v>
      </c>
      <c r="F209">
        <v>0</v>
      </c>
      <c r="G209">
        <v>39.33</v>
      </c>
      <c r="H209">
        <v>1259.58</v>
      </c>
      <c r="I209">
        <v>82.81</v>
      </c>
      <c r="J209">
        <v>68.91</v>
      </c>
      <c r="K209">
        <v>66.290000000000006</v>
      </c>
      <c r="L209">
        <v>54.9</v>
      </c>
      <c r="M209" s="7" t="str">
        <f t="shared" si="12"/>
        <v>14</v>
      </c>
      <c r="N209" s="7">
        <f t="shared" si="13"/>
        <v>14</v>
      </c>
      <c r="O209">
        <v>665.5</v>
      </c>
      <c r="P209">
        <f t="shared" si="14"/>
        <v>47</v>
      </c>
      <c r="Z209" s="9"/>
      <c r="AD209">
        <v>737.83</v>
      </c>
    </row>
    <row r="210" spans="1:30" x14ac:dyDescent="0.35">
      <c r="A210" s="2" t="s">
        <v>49</v>
      </c>
      <c r="B210" s="2" t="s">
        <v>10758</v>
      </c>
      <c r="C210">
        <v>40</v>
      </c>
      <c r="D210">
        <v>0</v>
      </c>
      <c r="E210">
        <v>47.5</v>
      </c>
      <c r="F210">
        <v>0</v>
      </c>
      <c r="G210">
        <v>40.83</v>
      </c>
      <c r="H210">
        <v>1272.83</v>
      </c>
      <c r="I210">
        <v>85.96</v>
      </c>
      <c r="J210">
        <v>70</v>
      </c>
      <c r="K210">
        <v>66.989999999999995</v>
      </c>
      <c r="L210">
        <v>57.59</v>
      </c>
      <c r="M210" s="7" t="str">
        <f t="shared" si="12"/>
        <v>14</v>
      </c>
      <c r="N210" s="7">
        <f t="shared" si="13"/>
        <v>14</v>
      </c>
      <c r="O210">
        <v>737.83</v>
      </c>
      <c r="P210">
        <f t="shared" si="14"/>
        <v>52</v>
      </c>
      <c r="Z210" s="9"/>
      <c r="AD210">
        <v>709.89</v>
      </c>
    </row>
    <row r="211" spans="1:30" x14ac:dyDescent="0.35">
      <c r="A211" s="2" t="s">
        <v>62</v>
      </c>
      <c r="B211" s="2" t="s">
        <v>10759</v>
      </c>
      <c r="C211">
        <v>40</v>
      </c>
      <c r="D211">
        <v>0</v>
      </c>
      <c r="E211">
        <v>47.5</v>
      </c>
      <c r="F211">
        <v>0</v>
      </c>
      <c r="G211">
        <v>37.67</v>
      </c>
      <c r="H211">
        <v>1030.75</v>
      </c>
      <c r="I211">
        <v>79.3</v>
      </c>
      <c r="J211">
        <v>63.39</v>
      </c>
      <c r="K211">
        <v>54.25</v>
      </c>
      <c r="L211">
        <v>43.02</v>
      </c>
      <c r="M211" s="7" t="str">
        <f t="shared" si="12"/>
        <v>14</v>
      </c>
      <c r="N211" s="7">
        <f t="shared" si="13"/>
        <v>14</v>
      </c>
      <c r="O211">
        <v>709.89</v>
      </c>
      <c r="P211">
        <f t="shared" si="14"/>
        <v>50</v>
      </c>
      <c r="Z211" s="9"/>
      <c r="AD211">
        <v>665.5</v>
      </c>
    </row>
    <row r="212" spans="1:30" x14ac:dyDescent="0.35">
      <c r="A212" s="2" t="s">
        <v>102</v>
      </c>
      <c r="B212" s="2" t="s">
        <v>10555</v>
      </c>
      <c r="C212">
        <v>40</v>
      </c>
      <c r="D212">
        <v>0</v>
      </c>
      <c r="E212">
        <v>47.5</v>
      </c>
      <c r="F212">
        <v>0</v>
      </c>
      <c r="G212">
        <v>16.75</v>
      </c>
      <c r="H212">
        <v>413.58</v>
      </c>
      <c r="I212">
        <v>35.26</v>
      </c>
      <c r="J212">
        <v>61.94</v>
      </c>
      <c r="K212">
        <v>21.77</v>
      </c>
      <c r="L212">
        <v>7.68</v>
      </c>
      <c r="M212" s="7" t="str">
        <f t="shared" si="12"/>
        <v>14</v>
      </c>
      <c r="N212" s="7">
        <f t="shared" si="13"/>
        <v>14</v>
      </c>
      <c r="O212">
        <v>827.57</v>
      </c>
      <c r="P212">
        <f t="shared" si="14"/>
        <v>59</v>
      </c>
      <c r="Z212" s="9"/>
      <c r="AD212">
        <v>827.57</v>
      </c>
    </row>
    <row r="213" spans="1:30" x14ac:dyDescent="0.35">
      <c r="A213" s="2" t="s">
        <v>116</v>
      </c>
      <c r="B213" s="2" t="s">
        <v>10791</v>
      </c>
      <c r="C213">
        <v>40</v>
      </c>
      <c r="D213">
        <v>0</v>
      </c>
      <c r="E213">
        <v>47.5</v>
      </c>
      <c r="F213">
        <v>0</v>
      </c>
      <c r="G213">
        <v>39.5</v>
      </c>
      <c r="H213">
        <v>1165.58</v>
      </c>
      <c r="I213">
        <v>83.16</v>
      </c>
      <c r="J213">
        <v>70</v>
      </c>
      <c r="K213">
        <v>61.35</v>
      </c>
      <c r="L213">
        <v>51.01</v>
      </c>
      <c r="M213" s="7" t="str">
        <f t="shared" si="12"/>
        <v>14</v>
      </c>
      <c r="N213" s="7">
        <f t="shared" si="13"/>
        <v>14</v>
      </c>
      <c r="O213">
        <v>955.16</v>
      </c>
      <c r="P213">
        <f t="shared" si="14"/>
        <v>68</v>
      </c>
      <c r="Z213" s="9"/>
      <c r="AD213">
        <v>955.16</v>
      </c>
    </row>
    <row r="214" spans="1:30" x14ac:dyDescent="0.35">
      <c r="A214" s="2" t="s">
        <v>141</v>
      </c>
      <c r="B214" s="2" t="s">
        <v>10598</v>
      </c>
      <c r="C214">
        <v>40</v>
      </c>
      <c r="D214">
        <v>0</v>
      </c>
      <c r="E214">
        <v>47.5</v>
      </c>
      <c r="F214">
        <v>0</v>
      </c>
      <c r="G214">
        <v>34.83</v>
      </c>
      <c r="H214">
        <v>940.25</v>
      </c>
      <c r="I214">
        <v>73.33</v>
      </c>
      <c r="J214">
        <v>66.92</v>
      </c>
      <c r="K214">
        <v>49.49</v>
      </c>
      <c r="L214">
        <v>36.29</v>
      </c>
      <c r="M214" s="7" t="str">
        <f t="shared" si="12"/>
        <v>14</v>
      </c>
      <c r="N214" s="7">
        <f t="shared" si="13"/>
        <v>14</v>
      </c>
      <c r="O214">
        <v>799.6</v>
      </c>
      <c r="P214">
        <f t="shared" si="14"/>
        <v>57</v>
      </c>
      <c r="Z214" s="9"/>
      <c r="AD214">
        <v>799.6</v>
      </c>
    </row>
    <row r="215" spans="1:30" x14ac:dyDescent="0.35">
      <c r="A215" s="2" t="s">
        <v>161</v>
      </c>
      <c r="B215" s="2" t="s">
        <v>10571</v>
      </c>
      <c r="C215">
        <v>40</v>
      </c>
      <c r="D215">
        <v>0</v>
      </c>
      <c r="E215">
        <v>47.5</v>
      </c>
      <c r="F215">
        <v>0</v>
      </c>
      <c r="G215">
        <v>31.5</v>
      </c>
      <c r="H215">
        <v>891.25</v>
      </c>
      <c r="I215">
        <v>66.319999999999993</v>
      </c>
      <c r="J215">
        <v>69.17</v>
      </c>
      <c r="K215">
        <v>46.91</v>
      </c>
      <c r="L215">
        <v>31.11</v>
      </c>
      <c r="M215" s="7" t="str">
        <f t="shared" si="12"/>
        <v>14</v>
      </c>
      <c r="N215" s="7">
        <f t="shared" si="13"/>
        <v>14</v>
      </c>
      <c r="O215">
        <v>1122.04</v>
      </c>
      <c r="P215">
        <f t="shared" si="14"/>
        <v>80</v>
      </c>
      <c r="Z215" s="9"/>
      <c r="AD215">
        <v>1122.04</v>
      </c>
    </row>
    <row r="216" spans="1:30" x14ac:dyDescent="0.35">
      <c r="A216" s="2" t="s">
        <v>239</v>
      </c>
      <c r="B216" s="2" t="s">
        <v>10517</v>
      </c>
      <c r="C216">
        <v>40</v>
      </c>
      <c r="D216">
        <v>0</v>
      </c>
      <c r="E216">
        <v>47.5</v>
      </c>
      <c r="F216">
        <v>0</v>
      </c>
      <c r="G216">
        <v>34.25</v>
      </c>
      <c r="H216">
        <v>968.83</v>
      </c>
      <c r="I216">
        <v>72.11</v>
      </c>
      <c r="J216">
        <v>70.19</v>
      </c>
      <c r="K216">
        <v>50.99</v>
      </c>
      <c r="L216">
        <v>36.770000000000003</v>
      </c>
      <c r="M216" s="7" t="str">
        <f t="shared" si="12"/>
        <v>14</v>
      </c>
      <c r="N216" s="7">
        <f t="shared" si="13"/>
        <v>14</v>
      </c>
      <c r="O216">
        <v>1110.76</v>
      </c>
      <c r="P216">
        <f t="shared" si="14"/>
        <v>79</v>
      </c>
      <c r="Z216" s="9"/>
      <c r="AD216">
        <v>1110.76</v>
      </c>
    </row>
    <row r="217" spans="1:30" x14ac:dyDescent="0.35">
      <c r="A217" s="2" t="s">
        <v>265</v>
      </c>
      <c r="B217" s="2" t="s">
        <v>10723</v>
      </c>
      <c r="C217">
        <v>40</v>
      </c>
      <c r="D217">
        <v>0</v>
      </c>
      <c r="E217">
        <v>47.5</v>
      </c>
      <c r="F217">
        <v>0</v>
      </c>
      <c r="G217">
        <v>17.5</v>
      </c>
      <c r="H217">
        <v>364.42</v>
      </c>
      <c r="I217">
        <v>36.840000000000003</v>
      </c>
      <c r="J217">
        <v>56.25</v>
      </c>
      <c r="K217">
        <v>19.18</v>
      </c>
      <c r="L217">
        <v>7.07</v>
      </c>
      <c r="M217" s="7" t="str">
        <f t="shared" si="12"/>
        <v>14</v>
      </c>
      <c r="N217" s="7">
        <f t="shared" si="13"/>
        <v>14</v>
      </c>
      <c r="O217">
        <v>537.83000000000004</v>
      </c>
      <c r="P217">
        <f t="shared" si="14"/>
        <v>38</v>
      </c>
      <c r="Z217" s="9"/>
      <c r="AD217">
        <v>537.83000000000004</v>
      </c>
    </row>
    <row r="218" spans="1:30" x14ac:dyDescent="0.35">
      <c r="A218" s="2" t="s">
        <v>282</v>
      </c>
      <c r="B218" s="2" t="s">
        <v>10741</v>
      </c>
      <c r="C218">
        <v>40</v>
      </c>
      <c r="D218">
        <v>0</v>
      </c>
      <c r="E218">
        <v>47.5</v>
      </c>
      <c r="F218">
        <v>0</v>
      </c>
      <c r="G218">
        <v>26.33</v>
      </c>
      <c r="H218">
        <v>709.83</v>
      </c>
      <c r="I218">
        <v>55.44</v>
      </c>
      <c r="J218">
        <v>68.5</v>
      </c>
      <c r="K218">
        <v>37.36</v>
      </c>
      <c r="L218">
        <v>20.71</v>
      </c>
      <c r="M218" s="7" t="str">
        <f t="shared" si="12"/>
        <v>14</v>
      </c>
      <c r="N218" s="7">
        <f t="shared" si="13"/>
        <v>14</v>
      </c>
      <c r="O218">
        <v>826.62</v>
      </c>
      <c r="P218">
        <f t="shared" si="14"/>
        <v>59</v>
      </c>
      <c r="Z218" s="9"/>
      <c r="AD218">
        <v>826.62</v>
      </c>
    </row>
    <row r="219" spans="1:30" x14ac:dyDescent="0.35">
      <c r="A219" s="2" t="s">
        <v>319</v>
      </c>
      <c r="B219" s="2" t="s">
        <v>10820</v>
      </c>
      <c r="C219">
        <v>40</v>
      </c>
      <c r="D219">
        <v>0</v>
      </c>
      <c r="E219">
        <v>47.5</v>
      </c>
      <c r="F219">
        <v>0</v>
      </c>
      <c r="G219">
        <v>32.5</v>
      </c>
      <c r="H219">
        <v>643.5</v>
      </c>
      <c r="I219">
        <v>68.42</v>
      </c>
      <c r="J219">
        <v>51.35</v>
      </c>
      <c r="K219">
        <v>33.869999999999997</v>
      </c>
      <c r="L219">
        <v>23.17</v>
      </c>
      <c r="M219" s="7" t="str">
        <f t="shared" si="12"/>
        <v>14</v>
      </c>
      <c r="N219" s="7">
        <f t="shared" si="13"/>
        <v>14</v>
      </c>
      <c r="O219">
        <v>891.79</v>
      </c>
      <c r="P219">
        <f t="shared" si="14"/>
        <v>63</v>
      </c>
      <c r="Z219" s="9"/>
      <c r="AD219">
        <v>891.79</v>
      </c>
    </row>
    <row r="220" spans="1:30" x14ac:dyDescent="0.35">
      <c r="A220" s="2" t="s">
        <v>320</v>
      </c>
      <c r="B220" s="2" t="s">
        <v>10821</v>
      </c>
      <c r="C220">
        <v>40</v>
      </c>
      <c r="D220">
        <v>0</v>
      </c>
      <c r="E220">
        <v>47.5</v>
      </c>
      <c r="F220">
        <v>0</v>
      </c>
      <c r="G220">
        <v>27.92</v>
      </c>
      <c r="H220">
        <v>667.25</v>
      </c>
      <c r="I220">
        <v>58.77</v>
      </c>
      <c r="J220">
        <v>60.68</v>
      </c>
      <c r="K220">
        <v>35.119999999999997</v>
      </c>
      <c r="L220">
        <v>20.64</v>
      </c>
      <c r="M220" s="7" t="str">
        <f t="shared" si="12"/>
        <v>14</v>
      </c>
      <c r="N220" s="7">
        <f t="shared" si="13"/>
        <v>14</v>
      </c>
      <c r="O220">
        <v>943.66</v>
      </c>
      <c r="P220">
        <f t="shared" si="14"/>
        <v>67</v>
      </c>
      <c r="Z220" s="9"/>
      <c r="AD220">
        <v>943.66</v>
      </c>
    </row>
    <row r="221" spans="1:30" x14ac:dyDescent="0.35">
      <c r="A221" s="2" t="s">
        <v>339</v>
      </c>
      <c r="B221" s="2" t="s">
        <v>10799</v>
      </c>
      <c r="C221">
        <v>40</v>
      </c>
      <c r="D221">
        <v>0</v>
      </c>
      <c r="E221">
        <v>47.5</v>
      </c>
      <c r="F221">
        <v>0</v>
      </c>
      <c r="G221">
        <v>35.42</v>
      </c>
      <c r="H221">
        <v>1118.67</v>
      </c>
      <c r="I221">
        <v>74.56</v>
      </c>
      <c r="J221">
        <v>78.849999999999994</v>
      </c>
      <c r="K221">
        <v>58.88</v>
      </c>
      <c r="L221">
        <v>43.9</v>
      </c>
      <c r="M221" s="7" t="str">
        <f t="shared" si="12"/>
        <v>14</v>
      </c>
      <c r="N221" s="7">
        <f t="shared" si="13"/>
        <v>14</v>
      </c>
      <c r="O221">
        <v>829.48</v>
      </c>
      <c r="P221">
        <f t="shared" si="14"/>
        <v>59</v>
      </c>
      <c r="Z221" s="9"/>
      <c r="AD221">
        <v>829.48</v>
      </c>
    </row>
    <row r="222" spans="1:30" x14ac:dyDescent="0.35">
      <c r="A222" s="2" t="s">
        <v>340</v>
      </c>
      <c r="B222" s="2" t="s">
        <v>10800</v>
      </c>
      <c r="C222">
        <v>40</v>
      </c>
      <c r="D222">
        <v>0</v>
      </c>
      <c r="E222">
        <v>47.5</v>
      </c>
      <c r="F222">
        <v>0</v>
      </c>
      <c r="G222">
        <v>37.42</v>
      </c>
      <c r="H222">
        <v>916.17</v>
      </c>
      <c r="I222">
        <v>78.77</v>
      </c>
      <c r="J222">
        <v>59.82</v>
      </c>
      <c r="K222">
        <v>48.22</v>
      </c>
      <c r="L222">
        <v>37.979999999999997</v>
      </c>
      <c r="M222" s="7" t="str">
        <f t="shared" si="12"/>
        <v>14</v>
      </c>
      <c r="N222" s="7">
        <f t="shared" si="13"/>
        <v>14</v>
      </c>
      <c r="O222">
        <v>832.34</v>
      </c>
      <c r="P222">
        <f t="shared" si="14"/>
        <v>59</v>
      </c>
      <c r="Z222" s="9"/>
      <c r="AD222">
        <v>832.34</v>
      </c>
    </row>
    <row r="223" spans="1:30" x14ac:dyDescent="0.35">
      <c r="A223" s="2" t="s">
        <v>349</v>
      </c>
      <c r="B223" s="2" t="s">
        <v>10677</v>
      </c>
      <c r="C223">
        <v>40</v>
      </c>
      <c r="D223">
        <v>0</v>
      </c>
      <c r="E223">
        <v>47.5</v>
      </c>
      <c r="F223">
        <v>0</v>
      </c>
      <c r="G223">
        <v>33.92</v>
      </c>
      <c r="H223">
        <v>987.75</v>
      </c>
      <c r="I223">
        <v>71.400000000000006</v>
      </c>
      <c r="J223">
        <v>72.08</v>
      </c>
      <c r="K223">
        <v>51.99</v>
      </c>
      <c r="L223">
        <v>37.119999999999997</v>
      </c>
      <c r="M223" s="7" t="str">
        <f t="shared" si="12"/>
        <v>14</v>
      </c>
      <c r="N223" s="7">
        <f t="shared" si="13"/>
        <v>14</v>
      </c>
      <c r="O223">
        <v>816.46</v>
      </c>
      <c r="P223">
        <f t="shared" si="14"/>
        <v>58</v>
      </c>
      <c r="Z223" s="9"/>
      <c r="AD223">
        <v>816.46</v>
      </c>
    </row>
    <row r="224" spans="1:30" x14ac:dyDescent="0.35">
      <c r="A224" s="2" t="s">
        <v>358</v>
      </c>
      <c r="B224" s="2" t="s">
        <v>10678</v>
      </c>
      <c r="C224">
        <v>40</v>
      </c>
      <c r="D224">
        <v>0</v>
      </c>
      <c r="E224">
        <v>47.5</v>
      </c>
      <c r="F224">
        <v>0</v>
      </c>
      <c r="G224">
        <v>39.5</v>
      </c>
      <c r="H224">
        <v>1114.83</v>
      </c>
      <c r="I224">
        <v>83.16</v>
      </c>
      <c r="J224">
        <v>69.86</v>
      </c>
      <c r="K224">
        <v>58.68</v>
      </c>
      <c r="L224">
        <v>48.79</v>
      </c>
      <c r="M224" s="7" t="str">
        <f t="shared" si="12"/>
        <v>14</v>
      </c>
      <c r="N224" s="7">
        <f t="shared" si="13"/>
        <v>14</v>
      </c>
      <c r="O224">
        <v>850.65</v>
      </c>
      <c r="P224">
        <f t="shared" si="14"/>
        <v>60</v>
      </c>
      <c r="Z224" s="9"/>
      <c r="AD224">
        <v>850.65</v>
      </c>
    </row>
    <row r="225" spans="1:30" x14ac:dyDescent="0.35">
      <c r="A225" s="2" t="s">
        <v>368</v>
      </c>
      <c r="B225" s="2" t="s">
        <v>10788</v>
      </c>
      <c r="C225">
        <v>40</v>
      </c>
      <c r="D225">
        <v>0</v>
      </c>
      <c r="E225">
        <v>45</v>
      </c>
      <c r="F225">
        <v>2.5</v>
      </c>
      <c r="G225">
        <v>11.5</v>
      </c>
      <c r="H225">
        <v>350.5</v>
      </c>
      <c r="I225">
        <v>25.56</v>
      </c>
      <c r="J225">
        <v>75.62</v>
      </c>
      <c r="K225">
        <v>19.47</v>
      </c>
      <c r="L225">
        <v>4.9800000000000004</v>
      </c>
      <c r="M225" s="7" t="str">
        <f t="shared" si="12"/>
        <v>14</v>
      </c>
      <c r="N225" s="7">
        <f t="shared" si="13"/>
        <v>14</v>
      </c>
      <c r="O225">
        <v>1386.14</v>
      </c>
      <c r="P225">
        <f t="shared" si="14"/>
        <v>99</v>
      </c>
      <c r="Z225" s="9"/>
      <c r="AD225">
        <v>1386.14</v>
      </c>
    </row>
    <row r="226" spans="1:30" x14ac:dyDescent="0.35">
      <c r="A226" s="2" t="s">
        <v>240</v>
      </c>
      <c r="B226" s="2" t="s">
        <v>10518</v>
      </c>
      <c r="C226">
        <v>41</v>
      </c>
      <c r="D226">
        <v>0</v>
      </c>
      <c r="E226">
        <v>47.5</v>
      </c>
      <c r="F226">
        <v>0</v>
      </c>
      <c r="G226">
        <v>33.42</v>
      </c>
      <c r="H226">
        <v>1024.83</v>
      </c>
      <c r="I226">
        <v>70.349999999999994</v>
      </c>
      <c r="J226">
        <v>77.03</v>
      </c>
      <c r="K226">
        <v>52.62</v>
      </c>
      <c r="L226">
        <v>37.020000000000003</v>
      </c>
      <c r="M226" s="7" t="str">
        <f t="shared" si="12"/>
        <v>14.35</v>
      </c>
      <c r="N226" s="7">
        <f t="shared" si="13"/>
        <v>14</v>
      </c>
      <c r="O226">
        <v>949.13</v>
      </c>
      <c r="P226">
        <f t="shared" si="14"/>
        <v>67</v>
      </c>
      <c r="Z226" s="9"/>
      <c r="AD226">
        <v>949.13</v>
      </c>
    </row>
    <row r="227" spans="1:30" x14ac:dyDescent="0.35">
      <c r="A227" s="2" t="s">
        <v>251</v>
      </c>
      <c r="B227" s="2" t="s">
        <v>10519</v>
      </c>
      <c r="C227">
        <v>41</v>
      </c>
      <c r="D227">
        <v>0</v>
      </c>
      <c r="E227">
        <v>47.5</v>
      </c>
      <c r="F227">
        <v>0</v>
      </c>
      <c r="G227">
        <v>33.17</v>
      </c>
      <c r="H227">
        <v>757.42</v>
      </c>
      <c r="I227">
        <v>69.819999999999993</v>
      </c>
      <c r="J227">
        <v>54.7</v>
      </c>
      <c r="K227">
        <v>38.89</v>
      </c>
      <c r="L227">
        <v>27.16</v>
      </c>
      <c r="M227" s="7" t="str">
        <f t="shared" si="12"/>
        <v>14.35</v>
      </c>
      <c r="N227" s="7">
        <f t="shared" si="13"/>
        <v>14</v>
      </c>
      <c r="O227">
        <v>671.09</v>
      </c>
      <c r="P227">
        <f t="shared" si="14"/>
        <v>47</v>
      </c>
      <c r="Z227" s="9"/>
      <c r="AD227">
        <v>671.09</v>
      </c>
    </row>
    <row r="228" spans="1:30" x14ac:dyDescent="0.35">
      <c r="A228" s="2" t="s">
        <v>257</v>
      </c>
      <c r="B228" s="2" t="s">
        <v>10520</v>
      </c>
      <c r="C228">
        <v>41</v>
      </c>
      <c r="D228">
        <v>0</v>
      </c>
      <c r="E228">
        <v>47.5</v>
      </c>
      <c r="F228">
        <v>0</v>
      </c>
      <c r="G228">
        <v>29.92</v>
      </c>
      <c r="H228">
        <v>946.92</v>
      </c>
      <c r="I228">
        <v>62.98</v>
      </c>
      <c r="J228">
        <v>78.22</v>
      </c>
      <c r="K228">
        <v>48.62</v>
      </c>
      <c r="L228">
        <v>30.62</v>
      </c>
      <c r="M228" s="7" t="str">
        <f t="shared" si="12"/>
        <v>14.35</v>
      </c>
      <c r="N228" s="7">
        <f t="shared" si="13"/>
        <v>14</v>
      </c>
      <c r="O228">
        <v>660.39</v>
      </c>
      <c r="P228">
        <f t="shared" si="14"/>
        <v>47</v>
      </c>
      <c r="Z228" s="9"/>
      <c r="AD228">
        <v>660.39</v>
      </c>
    </row>
    <row r="229" spans="1:30" x14ac:dyDescent="0.35">
      <c r="A229" s="2" t="s">
        <v>370</v>
      </c>
      <c r="B229" s="2" t="s">
        <v>10690</v>
      </c>
      <c r="C229">
        <v>41</v>
      </c>
      <c r="D229">
        <v>0</v>
      </c>
      <c r="E229">
        <v>47.5</v>
      </c>
      <c r="F229">
        <v>0</v>
      </c>
      <c r="G229">
        <v>36.08</v>
      </c>
      <c r="H229">
        <v>1215</v>
      </c>
      <c r="I229">
        <v>75.959999999999994</v>
      </c>
      <c r="J229">
        <v>82.75</v>
      </c>
      <c r="K229">
        <v>62.39</v>
      </c>
      <c r="L229">
        <v>47.39</v>
      </c>
      <c r="M229" s="7" t="str">
        <f t="shared" si="12"/>
        <v>14.35</v>
      </c>
      <c r="N229" s="7">
        <f t="shared" si="13"/>
        <v>14</v>
      </c>
      <c r="O229">
        <v>1466.44</v>
      </c>
      <c r="P229">
        <f t="shared" si="14"/>
        <v>104</v>
      </c>
      <c r="Z229" s="9"/>
      <c r="AD229">
        <v>1466.44</v>
      </c>
    </row>
    <row r="230" spans="1:30" x14ac:dyDescent="0.35">
      <c r="A230" s="2" t="s">
        <v>94</v>
      </c>
      <c r="B230" s="2" t="s">
        <v>10547</v>
      </c>
      <c r="C230">
        <v>42</v>
      </c>
      <c r="D230">
        <v>0</v>
      </c>
      <c r="E230">
        <v>47.5</v>
      </c>
      <c r="F230">
        <v>0</v>
      </c>
      <c r="G230">
        <v>26.92</v>
      </c>
      <c r="H230">
        <v>672.67</v>
      </c>
      <c r="I230">
        <v>56.67</v>
      </c>
      <c r="J230">
        <v>62.24</v>
      </c>
      <c r="K230">
        <v>33.72</v>
      </c>
      <c r="L230">
        <v>19.11</v>
      </c>
      <c r="M230" s="7" t="str">
        <f t="shared" si="12"/>
        <v>14.7</v>
      </c>
      <c r="N230" s="7">
        <f t="shared" si="13"/>
        <v>14</v>
      </c>
      <c r="O230">
        <v>911.19</v>
      </c>
      <c r="P230">
        <f t="shared" si="14"/>
        <v>65</v>
      </c>
      <c r="Z230" s="9"/>
      <c r="AD230">
        <v>911.19</v>
      </c>
    </row>
    <row r="231" spans="1:30" x14ac:dyDescent="0.35">
      <c r="A231" s="2" t="s">
        <v>117</v>
      </c>
      <c r="B231" s="2" t="s">
        <v>10792</v>
      </c>
      <c r="C231">
        <v>42</v>
      </c>
      <c r="D231">
        <v>0</v>
      </c>
      <c r="E231">
        <v>47.5</v>
      </c>
      <c r="F231">
        <v>0</v>
      </c>
      <c r="G231">
        <v>37.5</v>
      </c>
      <c r="H231">
        <v>1163.5</v>
      </c>
      <c r="I231">
        <v>78.95</v>
      </c>
      <c r="J231">
        <v>73.47</v>
      </c>
      <c r="K231">
        <v>58.32</v>
      </c>
      <c r="L231">
        <v>46.04</v>
      </c>
      <c r="M231" s="7" t="str">
        <f t="shared" si="12"/>
        <v>14.7</v>
      </c>
      <c r="N231" s="7">
        <f t="shared" si="13"/>
        <v>14</v>
      </c>
      <c r="O231">
        <v>954.71</v>
      </c>
      <c r="P231">
        <f t="shared" si="14"/>
        <v>68</v>
      </c>
      <c r="Z231" s="9"/>
      <c r="AD231">
        <v>954.71</v>
      </c>
    </row>
    <row r="232" spans="1:30" x14ac:dyDescent="0.35">
      <c r="A232" s="2" t="s">
        <v>197</v>
      </c>
      <c r="B232" s="2" t="s">
        <v>10822</v>
      </c>
      <c r="C232">
        <v>42</v>
      </c>
      <c r="D232">
        <v>0</v>
      </c>
      <c r="E232">
        <v>47.5</v>
      </c>
      <c r="F232">
        <v>0</v>
      </c>
      <c r="G232">
        <v>35</v>
      </c>
      <c r="H232">
        <v>1020.08</v>
      </c>
      <c r="I232">
        <v>73.680000000000007</v>
      </c>
      <c r="J232">
        <v>71.430000000000007</v>
      </c>
      <c r="K232">
        <v>51.13</v>
      </c>
      <c r="L232">
        <v>37.68</v>
      </c>
      <c r="M232" s="7" t="str">
        <f t="shared" si="12"/>
        <v>14.7</v>
      </c>
      <c r="N232" s="7">
        <f t="shared" si="13"/>
        <v>14</v>
      </c>
      <c r="O232">
        <v>718.38</v>
      </c>
      <c r="P232">
        <f t="shared" si="14"/>
        <v>51</v>
      </c>
      <c r="Z232" s="9"/>
      <c r="AD232">
        <v>718.38</v>
      </c>
    </row>
    <row r="233" spans="1:30" x14ac:dyDescent="0.35">
      <c r="A233" s="2" t="s">
        <v>252</v>
      </c>
      <c r="B233" s="2" t="s">
        <v>10509</v>
      </c>
      <c r="C233">
        <v>42</v>
      </c>
      <c r="D233">
        <v>0</v>
      </c>
      <c r="E233">
        <v>47.5</v>
      </c>
      <c r="F233">
        <v>0</v>
      </c>
      <c r="G233">
        <v>36.42</v>
      </c>
      <c r="H233">
        <v>1213.67</v>
      </c>
      <c r="I233">
        <v>76.67</v>
      </c>
      <c r="J233">
        <v>76.05</v>
      </c>
      <c r="K233">
        <v>60.84</v>
      </c>
      <c r="L233">
        <v>46.64</v>
      </c>
      <c r="M233" s="7" t="str">
        <f t="shared" si="12"/>
        <v>14.7</v>
      </c>
      <c r="N233" s="7">
        <f t="shared" si="13"/>
        <v>14</v>
      </c>
      <c r="O233">
        <v>1037.5899999999999</v>
      </c>
      <c r="P233">
        <f t="shared" si="14"/>
        <v>74</v>
      </c>
      <c r="Z233" s="9"/>
      <c r="AD233">
        <v>1037.5899999999999</v>
      </c>
    </row>
    <row r="234" spans="1:30" x14ac:dyDescent="0.35">
      <c r="A234" s="2" t="s">
        <v>280</v>
      </c>
      <c r="B234" s="2" t="s">
        <v>10742</v>
      </c>
      <c r="C234">
        <v>42</v>
      </c>
      <c r="D234">
        <v>0</v>
      </c>
      <c r="E234">
        <v>47.5</v>
      </c>
      <c r="F234">
        <v>0</v>
      </c>
      <c r="G234">
        <v>29.08</v>
      </c>
      <c r="H234">
        <v>780.67</v>
      </c>
      <c r="I234">
        <v>61.23</v>
      </c>
      <c r="J234">
        <v>63.44</v>
      </c>
      <c r="K234">
        <v>39.130000000000003</v>
      </c>
      <c r="L234">
        <v>23.96</v>
      </c>
      <c r="M234" s="7" t="str">
        <f t="shared" si="12"/>
        <v>14.7</v>
      </c>
      <c r="N234" s="7">
        <f t="shared" si="13"/>
        <v>14</v>
      </c>
      <c r="O234">
        <v>833</v>
      </c>
      <c r="P234">
        <f t="shared" si="14"/>
        <v>59</v>
      </c>
      <c r="Z234" s="9"/>
      <c r="AD234">
        <v>833</v>
      </c>
    </row>
    <row r="235" spans="1:30" x14ac:dyDescent="0.35">
      <c r="A235" s="2" t="s">
        <v>307</v>
      </c>
      <c r="B235" s="2" t="s">
        <v>10660</v>
      </c>
      <c r="C235">
        <v>42</v>
      </c>
      <c r="D235">
        <v>0</v>
      </c>
      <c r="E235">
        <v>47.5</v>
      </c>
      <c r="F235">
        <v>0</v>
      </c>
      <c r="G235">
        <v>26.33</v>
      </c>
      <c r="H235">
        <v>792.5</v>
      </c>
      <c r="I235">
        <v>55.44</v>
      </c>
      <c r="J235">
        <v>67.53</v>
      </c>
      <c r="K235">
        <v>39.72</v>
      </c>
      <c r="L235">
        <v>22.02</v>
      </c>
      <c r="M235" s="7" t="str">
        <f t="shared" si="12"/>
        <v>14.7</v>
      </c>
      <c r="N235" s="7">
        <f t="shared" si="13"/>
        <v>14</v>
      </c>
      <c r="O235">
        <v>907.92</v>
      </c>
      <c r="P235">
        <f t="shared" si="14"/>
        <v>64</v>
      </c>
      <c r="Z235" s="9"/>
      <c r="AD235">
        <v>907.92</v>
      </c>
    </row>
    <row r="236" spans="1:30" x14ac:dyDescent="0.35">
      <c r="A236" s="2" t="s">
        <v>326</v>
      </c>
      <c r="B236" s="2" t="s">
        <v>10816</v>
      </c>
      <c r="C236">
        <v>42</v>
      </c>
      <c r="D236">
        <v>0</v>
      </c>
      <c r="E236">
        <v>47.5</v>
      </c>
      <c r="F236">
        <v>0</v>
      </c>
      <c r="G236">
        <v>28</v>
      </c>
      <c r="H236">
        <v>682</v>
      </c>
      <c r="I236">
        <v>58.95</v>
      </c>
      <c r="J236">
        <v>58.68</v>
      </c>
      <c r="K236">
        <v>34.19</v>
      </c>
      <c r="L236">
        <v>20.149999999999999</v>
      </c>
      <c r="M236" s="7" t="str">
        <f t="shared" si="12"/>
        <v>14.7</v>
      </c>
      <c r="N236" s="7">
        <f t="shared" si="13"/>
        <v>14</v>
      </c>
      <c r="O236">
        <v>875.31</v>
      </c>
      <c r="P236">
        <f t="shared" si="14"/>
        <v>62</v>
      </c>
      <c r="Z236" s="9"/>
      <c r="AD236">
        <v>875.31</v>
      </c>
    </row>
    <row r="237" spans="1:30" x14ac:dyDescent="0.35">
      <c r="A237" s="2" t="s">
        <v>372</v>
      </c>
      <c r="B237" s="2" t="s">
        <v>10562</v>
      </c>
      <c r="C237">
        <v>42</v>
      </c>
      <c r="D237">
        <v>0</v>
      </c>
      <c r="E237">
        <v>47.5</v>
      </c>
      <c r="F237">
        <v>0</v>
      </c>
      <c r="G237">
        <v>24.75</v>
      </c>
      <c r="H237">
        <v>559.41999999999996</v>
      </c>
      <c r="I237">
        <v>52.11</v>
      </c>
      <c r="J237">
        <v>56.88</v>
      </c>
      <c r="K237">
        <v>28.04</v>
      </c>
      <c r="L237">
        <v>14.61</v>
      </c>
      <c r="M237" s="7" t="str">
        <f t="shared" si="12"/>
        <v>14.7</v>
      </c>
      <c r="N237" s="7">
        <f t="shared" si="13"/>
        <v>14</v>
      </c>
      <c r="O237">
        <v>886.51</v>
      </c>
      <c r="P237">
        <f t="shared" si="14"/>
        <v>63</v>
      </c>
      <c r="Z237" s="9"/>
      <c r="AD237">
        <v>886.51</v>
      </c>
    </row>
    <row r="238" spans="1:30" x14ac:dyDescent="0.35">
      <c r="A238" s="2" t="s">
        <v>409</v>
      </c>
      <c r="B238" s="2" t="s">
        <v>10702</v>
      </c>
      <c r="C238">
        <v>42</v>
      </c>
      <c r="D238">
        <v>0</v>
      </c>
      <c r="E238">
        <v>47.5</v>
      </c>
      <c r="F238">
        <v>0</v>
      </c>
      <c r="G238">
        <v>26.83</v>
      </c>
      <c r="H238">
        <v>609.25</v>
      </c>
      <c r="I238">
        <v>56.49</v>
      </c>
      <c r="J238">
        <v>50.95</v>
      </c>
      <c r="K238">
        <v>30.54</v>
      </c>
      <c r="L238">
        <v>17.25</v>
      </c>
      <c r="M238" s="7" t="str">
        <f t="shared" si="12"/>
        <v>14.7</v>
      </c>
      <c r="N238" s="7">
        <f t="shared" si="13"/>
        <v>14</v>
      </c>
      <c r="O238">
        <v>830.99</v>
      </c>
      <c r="P238">
        <f t="shared" si="14"/>
        <v>59</v>
      </c>
      <c r="Z238" s="9"/>
      <c r="AD238">
        <v>830.99</v>
      </c>
    </row>
    <row r="239" spans="1:30" x14ac:dyDescent="0.35">
      <c r="A239" s="2" t="s">
        <v>288</v>
      </c>
      <c r="B239" s="2" t="s">
        <v>10824</v>
      </c>
      <c r="C239">
        <v>43</v>
      </c>
      <c r="D239">
        <v>0</v>
      </c>
      <c r="E239">
        <v>47.5</v>
      </c>
      <c r="F239">
        <v>0</v>
      </c>
      <c r="G239">
        <v>16.579999999999998</v>
      </c>
      <c r="H239">
        <v>434.67</v>
      </c>
      <c r="I239">
        <v>34.909999999999997</v>
      </c>
      <c r="J239">
        <v>65.41</v>
      </c>
      <c r="K239">
        <v>21.28</v>
      </c>
      <c r="L239">
        <v>7.43</v>
      </c>
      <c r="M239" s="7" t="str">
        <f t="shared" si="12"/>
        <v>15.05</v>
      </c>
      <c r="N239" s="7">
        <f t="shared" si="13"/>
        <v>15</v>
      </c>
      <c r="O239">
        <v>821.6</v>
      </c>
      <c r="P239">
        <f t="shared" si="14"/>
        <v>54</v>
      </c>
      <c r="Z239" s="9"/>
      <c r="AD239">
        <v>821.6</v>
      </c>
    </row>
    <row r="240" spans="1:30" x14ac:dyDescent="0.35">
      <c r="A240" s="2" t="s">
        <v>382</v>
      </c>
      <c r="B240" s="2" t="s">
        <v>10809</v>
      </c>
      <c r="C240">
        <v>43</v>
      </c>
      <c r="D240">
        <v>0</v>
      </c>
      <c r="E240">
        <v>47.5</v>
      </c>
      <c r="F240">
        <v>0</v>
      </c>
      <c r="G240">
        <v>24.75</v>
      </c>
      <c r="H240">
        <v>566.5</v>
      </c>
      <c r="I240">
        <v>52.11</v>
      </c>
      <c r="J240">
        <v>56.51</v>
      </c>
      <c r="K240">
        <v>27.74</v>
      </c>
      <c r="L240">
        <v>14.45</v>
      </c>
      <c r="M240" s="7" t="str">
        <f t="shared" si="12"/>
        <v>15.05</v>
      </c>
      <c r="N240" s="7">
        <f t="shared" si="13"/>
        <v>15</v>
      </c>
      <c r="O240">
        <v>978.72</v>
      </c>
      <c r="P240">
        <f t="shared" si="14"/>
        <v>65</v>
      </c>
      <c r="Z240" s="9"/>
      <c r="AD240">
        <v>978.72</v>
      </c>
    </row>
    <row r="241" spans="1:31" x14ac:dyDescent="0.35">
      <c r="A241" s="2" t="s">
        <v>55</v>
      </c>
      <c r="B241" s="2" t="s">
        <v>10760</v>
      </c>
      <c r="C241">
        <v>44</v>
      </c>
      <c r="D241">
        <v>0</v>
      </c>
      <c r="E241">
        <v>47.5</v>
      </c>
      <c r="F241">
        <v>0</v>
      </c>
      <c r="G241">
        <v>38.25</v>
      </c>
      <c r="H241">
        <v>1174.75</v>
      </c>
      <c r="I241">
        <v>80.53</v>
      </c>
      <c r="J241">
        <v>66.760000000000005</v>
      </c>
      <c r="K241">
        <v>56.21</v>
      </c>
      <c r="L241">
        <v>45.26</v>
      </c>
      <c r="M241" s="7" t="str">
        <f t="shared" si="12"/>
        <v>15.4</v>
      </c>
      <c r="N241" s="7">
        <f t="shared" si="13"/>
        <v>15</v>
      </c>
      <c r="O241">
        <v>813.16</v>
      </c>
      <c r="P241">
        <f t="shared" si="14"/>
        <v>54</v>
      </c>
      <c r="Z241" s="9"/>
      <c r="AD241">
        <v>813.16</v>
      </c>
    </row>
    <row r="242" spans="1:31" x14ac:dyDescent="0.35">
      <c r="A242" s="2" t="s">
        <v>66</v>
      </c>
      <c r="B242" s="2" t="s">
        <v>10761</v>
      </c>
      <c r="C242">
        <v>44</v>
      </c>
      <c r="D242">
        <v>0</v>
      </c>
      <c r="E242">
        <v>47.5</v>
      </c>
      <c r="F242">
        <v>0</v>
      </c>
      <c r="G242">
        <v>42.08</v>
      </c>
      <c r="H242">
        <v>1235.75</v>
      </c>
      <c r="I242">
        <v>88.6</v>
      </c>
      <c r="J242">
        <v>65.77</v>
      </c>
      <c r="K242">
        <v>59.13</v>
      </c>
      <c r="L242">
        <v>52.38</v>
      </c>
      <c r="M242" s="7" t="str">
        <f t="shared" si="12"/>
        <v>15.4</v>
      </c>
      <c r="N242" s="7">
        <f t="shared" si="13"/>
        <v>15</v>
      </c>
      <c r="O242">
        <v>813.16</v>
      </c>
      <c r="P242">
        <f t="shared" si="14"/>
        <v>54</v>
      </c>
      <c r="Z242" s="9"/>
      <c r="AD242">
        <v>813.16</v>
      </c>
    </row>
    <row r="243" spans="1:31" x14ac:dyDescent="0.35">
      <c r="A243" s="2" t="s">
        <v>247</v>
      </c>
      <c r="B243" s="2" t="s">
        <v>10521</v>
      </c>
      <c r="C243">
        <v>44</v>
      </c>
      <c r="D243">
        <v>0</v>
      </c>
      <c r="E243">
        <v>47.5</v>
      </c>
      <c r="F243">
        <v>0</v>
      </c>
      <c r="G243">
        <v>23.08</v>
      </c>
      <c r="H243">
        <v>576.5</v>
      </c>
      <c r="I243">
        <v>48.6</v>
      </c>
      <c r="J243">
        <v>54.55</v>
      </c>
      <c r="K243">
        <v>27.58</v>
      </c>
      <c r="L243">
        <v>13.4</v>
      </c>
      <c r="M243" s="7" t="str">
        <f t="shared" si="12"/>
        <v>15.4</v>
      </c>
      <c r="N243" s="7">
        <f t="shared" si="13"/>
        <v>15</v>
      </c>
      <c r="O243">
        <v>695.91</v>
      </c>
      <c r="P243">
        <f t="shared" si="14"/>
        <v>46</v>
      </c>
      <c r="Z243" s="9"/>
      <c r="AD243">
        <v>695.91</v>
      </c>
    </row>
    <row r="244" spans="1:31" x14ac:dyDescent="0.35">
      <c r="A244" s="2" t="s">
        <v>322</v>
      </c>
      <c r="B244" s="2" t="s">
        <v>10825</v>
      </c>
      <c r="C244">
        <v>44</v>
      </c>
      <c r="D244">
        <v>0</v>
      </c>
      <c r="E244">
        <v>47.5</v>
      </c>
      <c r="F244">
        <v>0</v>
      </c>
      <c r="G244">
        <v>30.33</v>
      </c>
      <c r="H244">
        <v>761</v>
      </c>
      <c r="I244">
        <v>63.86</v>
      </c>
      <c r="J244">
        <v>56.95</v>
      </c>
      <c r="K244">
        <v>36.409999999999997</v>
      </c>
      <c r="L244">
        <v>23.25</v>
      </c>
      <c r="M244" s="7" t="str">
        <f t="shared" si="12"/>
        <v>15.4</v>
      </c>
      <c r="N244" s="7">
        <f t="shared" si="13"/>
        <v>15</v>
      </c>
      <c r="O244">
        <v>1280.23</v>
      </c>
      <c r="P244">
        <f t="shared" si="14"/>
        <v>85</v>
      </c>
      <c r="Z244" s="9"/>
      <c r="AD244">
        <v>1280.23</v>
      </c>
    </row>
    <row r="245" spans="1:31" ht="15" thickBot="1" x14ac:dyDescent="0.4">
      <c r="A245" s="12" t="s">
        <v>341</v>
      </c>
      <c r="B245" s="12" t="s">
        <v>10801</v>
      </c>
      <c r="C245" s="13">
        <v>44</v>
      </c>
      <c r="D245" s="13">
        <v>0</v>
      </c>
      <c r="E245" s="13">
        <v>47.5</v>
      </c>
      <c r="F245" s="13">
        <v>0</v>
      </c>
      <c r="G245" s="13">
        <v>31.5</v>
      </c>
      <c r="H245" s="13">
        <v>673.75</v>
      </c>
      <c r="I245" s="13">
        <v>66.319999999999993</v>
      </c>
      <c r="J245" s="13">
        <v>53.07</v>
      </c>
      <c r="K245" s="13">
        <v>32.24</v>
      </c>
      <c r="L245" s="13">
        <v>21.38</v>
      </c>
      <c r="M245" s="14" t="str">
        <f t="shared" si="12"/>
        <v>15.4</v>
      </c>
      <c r="N245" s="14">
        <f t="shared" si="13"/>
        <v>15</v>
      </c>
      <c r="O245" s="13">
        <v>846.43</v>
      </c>
      <c r="P245" s="13">
        <f t="shared" si="14"/>
        <v>56</v>
      </c>
      <c r="Z245" s="9"/>
      <c r="AD245">
        <v>846.43</v>
      </c>
    </row>
    <row r="246" spans="1:31" x14ac:dyDescent="0.35">
      <c r="I246">
        <f>AVERAGE(I119:I245)</f>
        <v>65.079055118110219</v>
      </c>
      <c r="J246">
        <f>AVERAGE(J119:J245)</f>
        <v>64.43661417322835</v>
      </c>
      <c r="P246" s="21">
        <f>AVERAGE(P119:P245)</f>
        <v>64.858267716535437</v>
      </c>
    </row>
    <row r="247" spans="1:31" x14ac:dyDescent="0.35">
      <c r="A247" s="2" t="s">
        <v>119</v>
      </c>
      <c r="B247" s="2" t="s">
        <v>10590</v>
      </c>
      <c r="C247">
        <v>45</v>
      </c>
      <c r="D247">
        <v>0</v>
      </c>
      <c r="E247">
        <v>47.5</v>
      </c>
      <c r="F247">
        <v>0</v>
      </c>
      <c r="G247">
        <v>38</v>
      </c>
      <c r="H247">
        <v>1122</v>
      </c>
      <c r="I247">
        <v>80</v>
      </c>
      <c r="J247">
        <v>64.44</v>
      </c>
      <c r="K247">
        <v>52.49</v>
      </c>
      <c r="L247">
        <v>41.99</v>
      </c>
      <c r="M247" s="7" t="str">
        <f>IMPRODUCT(C247,0.28)</f>
        <v>12.6</v>
      </c>
      <c r="N247" s="7">
        <f t="shared" si="13"/>
        <v>12</v>
      </c>
      <c r="O247">
        <v>1002.74</v>
      </c>
      <c r="P247">
        <f t="shared" si="14"/>
        <v>83</v>
      </c>
      <c r="AB247" s="9"/>
      <c r="AE247"/>
    </row>
    <row r="248" spans="1:31" x14ac:dyDescent="0.35">
      <c r="A248" s="2" t="s">
        <v>120</v>
      </c>
      <c r="B248" s="2" t="s">
        <v>10591</v>
      </c>
      <c r="C248">
        <v>45</v>
      </c>
      <c r="D248">
        <v>0</v>
      </c>
      <c r="E248">
        <v>47.5</v>
      </c>
      <c r="F248">
        <v>0</v>
      </c>
      <c r="G248">
        <v>38.08</v>
      </c>
      <c r="H248">
        <v>1434.42</v>
      </c>
      <c r="I248">
        <v>80.180000000000007</v>
      </c>
      <c r="J248">
        <v>83.08</v>
      </c>
      <c r="K248">
        <v>67.11</v>
      </c>
      <c r="L248">
        <v>53.8</v>
      </c>
      <c r="M248" s="7" t="str">
        <f t="shared" ref="M248:M297" si="15">IMPRODUCT(C248,0.28)</f>
        <v>12.6</v>
      </c>
      <c r="N248" s="7">
        <f t="shared" si="13"/>
        <v>12</v>
      </c>
      <c r="O248">
        <v>1027.6500000000001</v>
      </c>
      <c r="P248">
        <f t="shared" si="14"/>
        <v>85</v>
      </c>
      <c r="AB248" s="9"/>
      <c r="AE248"/>
    </row>
    <row r="249" spans="1:31" x14ac:dyDescent="0.35">
      <c r="A249" s="2" t="s">
        <v>121</v>
      </c>
      <c r="B249" s="2" t="s">
        <v>10592</v>
      </c>
      <c r="C249">
        <v>45</v>
      </c>
      <c r="D249">
        <v>0</v>
      </c>
      <c r="E249">
        <v>47.5</v>
      </c>
      <c r="F249">
        <v>0</v>
      </c>
      <c r="G249">
        <v>45.33</v>
      </c>
      <c r="H249">
        <v>1372.83</v>
      </c>
      <c r="I249">
        <v>95.44</v>
      </c>
      <c r="J249">
        <v>70.95</v>
      </c>
      <c r="K249">
        <v>64.23</v>
      </c>
      <c r="L249">
        <v>61.3</v>
      </c>
      <c r="M249" s="7" t="str">
        <f t="shared" si="15"/>
        <v>12.6</v>
      </c>
      <c r="N249" s="7">
        <f t="shared" ref="N249:N312" si="16">ROUNDDOWN(M249,0)</f>
        <v>12</v>
      </c>
      <c r="O249">
        <v>1018.49</v>
      </c>
      <c r="P249">
        <f t="shared" si="14"/>
        <v>84</v>
      </c>
      <c r="AB249" s="9"/>
      <c r="AE249"/>
    </row>
    <row r="250" spans="1:31" x14ac:dyDescent="0.35">
      <c r="A250" s="2" t="s">
        <v>122</v>
      </c>
      <c r="B250" s="2" t="s">
        <v>10593</v>
      </c>
      <c r="C250">
        <v>45</v>
      </c>
      <c r="D250">
        <v>0</v>
      </c>
      <c r="E250">
        <v>47.5</v>
      </c>
      <c r="F250">
        <v>0</v>
      </c>
      <c r="G250">
        <v>39.08</v>
      </c>
      <c r="H250">
        <v>1455.08</v>
      </c>
      <c r="I250">
        <v>82.28</v>
      </c>
      <c r="J250">
        <v>79.84</v>
      </c>
      <c r="K250">
        <v>68.069999999999993</v>
      </c>
      <c r="L250">
        <v>56.01</v>
      </c>
      <c r="M250" s="7" t="str">
        <f t="shared" si="15"/>
        <v>12.6</v>
      </c>
      <c r="N250" s="7">
        <f t="shared" si="16"/>
        <v>12</v>
      </c>
      <c r="O250">
        <v>1028.43</v>
      </c>
      <c r="P250">
        <f t="shared" si="14"/>
        <v>85</v>
      </c>
      <c r="AB250" s="9"/>
      <c r="AE250"/>
    </row>
    <row r="251" spans="1:31" x14ac:dyDescent="0.35">
      <c r="A251" s="2" t="s">
        <v>123</v>
      </c>
      <c r="B251" s="2" t="s">
        <v>10588</v>
      </c>
      <c r="C251">
        <v>45</v>
      </c>
      <c r="D251">
        <v>0</v>
      </c>
      <c r="E251">
        <v>47.5</v>
      </c>
      <c r="F251">
        <v>0</v>
      </c>
      <c r="G251">
        <v>37.58</v>
      </c>
      <c r="H251">
        <v>1368.5</v>
      </c>
      <c r="I251">
        <v>79.12</v>
      </c>
      <c r="J251">
        <v>80.63</v>
      </c>
      <c r="K251">
        <v>64.02</v>
      </c>
      <c r="L251">
        <v>50.66</v>
      </c>
      <c r="M251" s="7" t="str">
        <f t="shared" si="15"/>
        <v>12.6</v>
      </c>
      <c r="N251" s="7">
        <f t="shared" si="16"/>
        <v>12</v>
      </c>
      <c r="O251">
        <v>1028.43</v>
      </c>
      <c r="P251">
        <f t="shared" si="14"/>
        <v>85</v>
      </c>
      <c r="AB251" s="9"/>
      <c r="AE251"/>
    </row>
    <row r="252" spans="1:31" x14ac:dyDescent="0.35">
      <c r="A252" s="2" t="s">
        <v>128</v>
      </c>
      <c r="B252" s="2" t="s">
        <v>10586</v>
      </c>
      <c r="C252">
        <v>45</v>
      </c>
      <c r="D252">
        <v>0</v>
      </c>
      <c r="E252">
        <v>47.5</v>
      </c>
      <c r="F252">
        <v>0</v>
      </c>
      <c r="G252">
        <v>36.33</v>
      </c>
      <c r="H252">
        <v>1140.75</v>
      </c>
      <c r="I252">
        <v>76.489999999999995</v>
      </c>
      <c r="J252">
        <v>67.86</v>
      </c>
      <c r="K252">
        <v>53.37</v>
      </c>
      <c r="L252">
        <v>40.82</v>
      </c>
      <c r="M252" s="7" t="str">
        <f t="shared" si="15"/>
        <v>12.6</v>
      </c>
      <c r="N252" s="7">
        <f t="shared" si="16"/>
        <v>12</v>
      </c>
      <c r="O252">
        <v>1034.67</v>
      </c>
      <c r="P252">
        <f t="shared" si="14"/>
        <v>86</v>
      </c>
      <c r="AB252" s="9"/>
      <c r="AE252"/>
    </row>
    <row r="253" spans="1:31" x14ac:dyDescent="0.35">
      <c r="A253" s="2" t="s">
        <v>129</v>
      </c>
      <c r="B253" s="2" t="s">
        <v>10582</v>
      </c>
      <c r="C253">
        <v>45</v>
      </c>
      <c r="D253">
        <v>0</v>
      </c>
      <c r="E253">
        <v>47.5</v>
      </c>
      <c r="F253">
        <v>0</v>
      </c>
      <c r="G253">
        <v>37.5</v>
      </c>
      <c r="H253">
        <v>1197.42</v>
      </c>
      <c r="I253">
        <v>78.95</v>
      </c>
      <c r="J253">
        <v>69.05</v>
      </c>
      <c r="K253">
        <v>56.02</v>
      </c>
      <c r="L253">
        <v>44.23</v>
      </c>
      <c r="M253" s="7" t="str">
        <f t="shared" si="15"/>
        <v>12.6</v>
      </c>
      <c r="N253" s="7">
        <f t="shared" si="16"/>
        <v>12</v>
      </c>
      <c r="O253">
        <v>1031.18</v>
      </c>
      <c r="P253">
        <f t="shared" si="14"/>
        <v>85</v>
      </c>
      <c r="AB253" s="9"/>
      <c r="AE253"/>
    </row>
    <row r="254" spans="1:31" x14ac:dyDescent="0.35">
      <c r="A254" s="2" t="s">
        <v>130</v>
      </c>
      <c r="B254" s="2" t="s">
        <v>10585</v>
      </c>
      <c r="C254">
        <v>45</v>
      </c>
      <c r="D254">
        <v>0</v>
      </c>
      <c r="E254">
        <v>47.5</v>
      </c>
      <c r="F254">
        <v>0</v>
      </c>
      <c r="G254">
        <v>38.25</v>
      </c>
      <c r="H254">
        <v>1344.42</v>
      </c>
      <c r="I254">
        <v>80.53</v>
      </c>
      <c r="J254">
        <v>79.84</v>
      </c>
      <c r="K254">
        <v>62.9</v>
      </c>
      <c r="L254">
        <v>50.65</v>
      </c>
      <c r="M254" s="7" t="str">
        <f t="shared" si="15"/>
        <v>12.6</v>
      </c>
      <c r="N254" s="7">
        <f t="shared" si="16"/>
        <v>12</v>
      </c>
      <c r="O254">
        <v>1005.67</v>
      </c>
      <c r="P254">
        <f t="shared" si="14"/>
        <v>83</v>
      </c>
      <c r="AB254" s="9"/>
      <c r="AE254"/>
    </row>
    <row r="255" spans="1:31" x14ac:dyDescent="0.35">
      <c r="A255" s="2" t="s">
        <v>150</v>
      </c>
      <c r="B255" s="2" t="s">
        <v>10536</v>
      </c>
      <c r="C255">
        <v>45</v>
      </c>
      <c r="D255">
        <v>0</v>
      </c>
      <c r="E255">
        <v>47.5</v>
      </c>
      <c r="F255">
        <v>0</v>
      </c>
      <c r="G255">
        <v>44.25</v>
      </c>
      <c r="H255">
        <v>1836.5</v>
      </c>
      <c r="I255">
        <v>93.16</v>
      </c>
      <c r="J255">
        <v>84.3</v>
      </c>
      <c r="K255">
        <v>85.92</v>
      </c>
      <c r="L255">
        <v>80.040000000000006</v>
      </c>
      <c r="M255" s="7" t="str">
        <f t="shared" si="15"/>
        <v>12.6</v>
      </c>
      <c r="N255" s="7">
        <f t="shared" si="16"/>
        <v>12</v>
      </c>
      <c r="O255">
        <v>1160.98</v>
      </c>
      <c r="P255">
        <f t="shared" si="14"/>
        <v>96</v>
      </c>
      <c r="AB255" s="9"/>
      <c r="AE255"/>
    </row>
    <row r="256" spans="1:31" x14ac:dyDescent="0.35">
      <c r="A256" s="2" t="s">
        <v>152</v>
      </c>
      <c r="B256" s="2" t="s">
        <v>10537</v>
      </c>
      <c r="C256">
        <v>45</v>
      </c>
      <c r="D256">
        <v>0</v>
      </c>
      <c r="E256">
        <v>47.5</v>
      </c>
      <c r="F256">
        <v>0</v>
      </c>
      <c r="G256">
        <v>45.33</v>
      </c>
      <c r="H256">
        <v>1818.33</v>
      </c>
      <c r="I256">
        <v>95.44</v>
      </c>
      <c r="J256">
        <v>81.44</v>
      </c>
      <c r="K256">
        <v>85.07</v>
      </c>
      <c r="L256">
        <v>81.19</v>
      </c>
      <c r="M256" s="7" t="str">
        <f t="shared" si="15"/>
        <v>12.6</v>
      </c>
      <c r="N256" s="7">
        <f t="shared" si="16"/>
        <v>12</v>
      </c>
      <c r="O256">
        <v>1160.98</v>
      </c>
      <c r="P256">
        <f t="shared" si="14"/>
        <v>96</v>
      </c>
      <c r="AB256" s="9"/>
      <c r="AE256"/>
    </row>
    <row r="257" spans="1:31" x14ac:dyDescent="0.35">
      <c r="A257" s="2" t="s">
        <v>154</v>
      </c>
      <c r="B257" s="2" t="s">
        <v>10538</v>
      </c>
      <c r="C257">
        <v>45</v>
      </c>
      <c r="D257">
        <v>0</v>
      </c>
      <c r="E257">
        <v>43.5</v>
      </c>
      <c r="F257">
        <v>4</v>
      </c>
      <c r="G257">
        <v>44.67</v>
      </c>
      <c r="H257">
        <v>1797.92</v>
      </c>
      <c r="I257">
        <v>102.68</v>
      </c>
      <c r="J257">
        <v>82.35</v>
      </c>
      <c r="K257">
        <v>91.85</v>
      </c>
      <c r="L257">
        <v>94.31</v>
      </c>
      <c r="M257" s="7" t="str">
        <f t="shared" si="15"/>
        <v>12.6</v>
      </c>
      <c r="N257" s="7">
        <f t="shared" si="16"/>
        <v>12</v>
      </c>
      <c r="O257">
        <v>1152.76</v>
      </c>
      <c r="P257">
        <f t="shared" si="14"/>
        <v>96</v>
      </c>
      <c r="AB257" s="9"/>
      <c r="AE257"/>
    </row>
    <row r="258" spans="1:31" x14ac:dyDescent="0.35">
      <c r="A258" s="2" t="s">
        <v>255</v>
      </c>
      <c r="B258" s="2" t="s">
        <v>10522</v>
      </c>
      <c r="C258">
        <v>45</v>
      </c>
      <c r="D258">
        <v>0</v>
      </c>
      <c r="E258">
        <v>47.5</v>
      </c>
      <c r="F258">
        <v>0</v>
      </c>
      <c r="G258">
        <v>37.5</v>
      </c>
      <c r="H258">
        <v>1404</v>
      </c>
      <c r="I258">
        <v>78.95</v>
      </c>
      <c r="J258">
        <v>81.03</v>
      </c>
      <c r="K258">
        <v>65.680000000000007</v>
      </c>
      <c r="L258">
        <v>51.86</v>
      </c>
      <c r="M258" s="7" t="str">
        <f t="shared" si="15"/>
        <v>12.6</v>
      </c>
      <c r="N258" s="7">
        <f t="shared" si="16"/>
        <v>12</v>
      </c>
      <c r="O258">
        <v>690.03</v>
      </c>
      <c r="P258">
        <f t="shared" si="14"/>
        <v>57</v>
      </c>
      <c r="AB258" s="9"/>
      <c r="AE258"/>
    </row>
    <row r="259" spans="1:31" x14ac:dyDescent="0.35">
      <c r="A259" s="2" t="s">
        <v>297</v>
      </c>
      <c r="B259" s="2" t="s">
        <v>10663</v>
      </c>
      <c r="C259">
        <v>45</v>
      </c>
      <c r="D259">
        <v>0</v>
      </c>
      <c r="E259">
        <v>47.5</v>
      </c>
      <c r="F259">
        <v>0</v>
      </c>
      <c r="G259">
        <v>28.58</v>
      </c>
      <c r="H259">
        <v>1038.92</v>
      </c>
      <c r="I259">
        <v>60.18</v>
      </c>
      <c r="J259">
        <v>84.31</v>
      </c>
      <c r="K259">
        <v>48.6</v>
      </c>
      <c r="L259">
        <v>29.25</v>
      </c>
      <c r="M259" s="7" t="str">
        <f t="shared" si="15"/>
        <v>12.6</v>
      </c>
      <c r="N259" s="7">
        <f t="shared" si="16"/>
        <v>12</v>
      </c>
      <c r="O259">
        <v>1105.55</v>
      </c>
      <c r="P259">
        <f t="shared" si="14"/>
        <v>92</v>
      </c>
      <c r="AB259" s="9"/>
      <c r="AE259"/>
    </row>
    <row r="260" spans="1:31" x14ac:dyDescent="0.35">
      <c r="A260" s="2" t="s">
        <v>299</v>
      </c>
      <c r="B260" s="2" t="s">
        <v>10664</v>
      </c>
      <c r="C260">
        <v>45</v>
      </c>
      <c r="D260">
        <v>0</v>
      </c>
      <c r="E260">
        <v>47.5</v>
      </c>
      <c r="F260">
        <v>0</v>
      </c>
      <c r="G260">
        <v>43.75</v>
      </c>
      <c r="H260">
        <v>1647.75</v>
      </c>
      <c r="I260">
        <v>92.11</v>
      </c>
      <c r="J260">
        <v>80.3</v>
      </c>
      <c r="K260">
        <v>77.09</v>
      </c>
      <c r="L260">
        <v>71</v>
      </c>
      <c r="M260" s="7" t="str">
        <f t="shared" si="15"/>
        <v>12.6</v>
      </c>
      <c r="N260" s="7">
        <f t="shared" si="16"/>
        <v>12</v>
      </c>
      <c r="O260">
        <v>976.06</v>
      </c>
      <c r="P260">
        <f t="shared" si="14"/>
        <v>81</v>
      </c>
      <c r="AB260" s="9"/>
      <c r="AE260"/>
    </row>
    <row r="261" spans="1:31" x14ac:dyDescent="0.35">
      <c r="A261" s="2" t="s">
        <v>300</v>
      </c>
      <c r="B261" s="2" t="s">
        <v>10665</v>
      </c>
      <c r="C261">
        <v>45</v>
      </c>
      <c r="D261">
        <v>0</v>
      </c>
      <c r="E261">
        <v>47.5</v>
      </c>
      <c r="F261">
        <v>0</v>
      </c>
      <c r="G261">
        <v>36.08</v>
      </c>
      <c r="H261">
        <v>832.42</v>
      </c>
      <c r="I261">
        <v>75.959999999999994</v>
      </c>
      <c r="J261">
        <v>54.53</v>
      </c>
      <c r="K261">
        <v>38.94</v>
      </c>
      <c r="L261">
        <v>29.58</v>
      </c>
      <c r="M261" s="7" t="str">
        <f t="shared" si="15"/>
        <v>12.6</v>
      </c>
      <c r="N261" s="7">
        <f t="shared" si="16"/>
        <v>12</v>
      </c>
      <c r="O261">
        <v>977.16</v>
      </c>
      <c r="P261">
        <f t="shared" si="14"/>
        <v>81</v>
      </c>
      <c r="AB261" s="9"/>
      <c r="AE261"/>
    </row>
    <row r="262" spans="1:31" x14ac:dyDescent="0.35">
      <c r="A262" s="2" t="s">
        <v>301</v>
      </c>
      <c r="B262" s="2" t="s">
        <v>10666</v>
      </c>
      <c r="C262">
        <v>45</v>
      </c>
      <c r="D262">
        <v>0</v>
      </c>
      <c r="E262">
        <v>47.5</v>
      </c>
      <c r="F262">
        <v>0</v>
      </c>
      <c r="G262">
        <v>43.75</v>
      </c>
      <c r="H262">
        <v>1815.25</v>
      </c>
      <c r="I262">
        <v>92.11</v>
      </c>
      <c r="J262">
        <v>86.22</v>
      </c>
      <c r="K262">
        <v>84.92</v>
      </c>
      <c r="L262">
        <v>78.22</v>
      </c>
      <c r="M262" s="7" t="str">
        <f t="shared" si="15"/>
        <v>12.6</v>
      </c>
      <c r="N262" s="7">
        <f t="shared" si="16"/>
        <v>12</v>
      </c>
      <c r="O262">
        <v>980.72</v>
      </c>
      <c r="P262">
        <f t="shared" ref="P262:P325" si="17">QUOTIENT(O262,N262)</f>
        <v>81</v>
      </c>
      <c r="AB262" s="9"/>
      <c r="AE262"/>
    </row>
    <row r="263" spans="1:31" x14ac:dyDescent="0.35">
      <c r="A263" s="2" t="s">
        <v>303</v>
      </c>
      <c r="B263" s="2" t="s">
        <v>10661</v>
      </c>
      <c r="C263">
        <v>45</v>
      </c>
      <c r="D263">
        <v>0</v>
      </c>
      <c r="E263">
        <v>47.5</v>
      </c>
      <c r="F263">
        <v>0</v>
      </c>
      <c r="G263">
        <v>39.92</v>
      </c>
      <c r="H263">
        <v>1568.75</v>
      </c>
      <c r="I263">
        <v>84.04</v>
      </c>
      <c r="J263">
        <v>82.06</v>
      </c>
      <c r="K263">
        <v>73.39</v>
      </c>
      <c r="L263">
        <v>61.67</v>
      </c>
      <c r="M263" s="7" t="str">
        <f t="shared" si="15"/>
        <v>12.6</v>
      </c>
      <c r="N263" s="7">
        <f t="shared" si="16"/>
        <v>12</v>
      </c>
      <c r="O263">
        <v>880.59</v>
      </c>
      <c r="P263">
        <f t="shared" si="17"/>
        <v>73</v>
      </c>
      <c r="AB263" s="9"/>
      <c r="AE263"/>
    </row>
    <row r="264" spans="1:31" x14ac:dyDescent="0.35">
      <c r="A264" s="2" t="s">
        <v>385</v>
      </c>
      <c r="B264" s="2" t="s">
        <v>10713</v>
      </c>
      <c r="C264">
        <v>45</v>
      </c>
      <c r="D264">
        <v>0</v>
      </c>
      <c r="E264">
        <v>47.5</v>
      </c>
      <c r="F264">
        <v>0</v>
      </c>
      <c r="G264">
        <v>36.17</v>
      </c>
      <c r="H264">
        <v>1417.83</v>
      </c>
      <c r="I264">
        <v>76.14</v>
      </c>
      <c r="J264">
        <v>84.63</v>
      </c>
      <c r="K264">
        <v>66.33</v>
      </c>
      <c r="L264">
        <v>50.5</v>
      </c>
      <c r="M264" s="7" t="str">
        <f t="shared" si="15"/>
        <v>12.6</v>
      </c>
      <c r="N264" s="7">
        <f t="shared" si="16"/>
        <v>12</v>
      </c>
      <c r="O264">
        <v>822.18</v>
      </c>
      <c r="P264">
        <f t="shared" si="17"/>
        <v>68</v>
      </c>
      <c r="AB264" s="9"/>
      <c r="AE264"/>
    </row>
    <row r="265" spans="1:31" x14ac:dyDescent="0.35">
      <c r="A265" s="2" t="s">
        <v>99</v>
      </c>
      <c r="B265" s="2" t="s">
        <v>10550</v>
      </c>
      <c r="C265">
        <v>46</v>
      </c>
      <c r="D265">
        <v>0</v>
      </c>
      <c r="E265">
        <v>47.5</v>
      </c>
      <c r="F265">
        <v>0</v>
      </c>
      <c r="G265">
        <v>18.25</v>
      </c>
      <c r="H265">
        <v>782</v>
      </c>
      <c r="I265">
        <v>38.42</v>
      </c>
      <c r="J265">
        <v>93.12</v>
      </c>
      <c r="K265">
        <v>35.79</v>
      </c>
      <c r="L265">
        <v>13.75</v>
      </c>
      <c r="M265" s="7" t="str">
        <f t="shared" si="15"/>
        <v>12.88</v>
      </c>
      <c r="N265" s="7">
        <f t="shared" si="16"/>
        <v>12</v>
      </c>
      <c r="O265">
        <v>916.02</v>
      </c>
      <c r="P265">
        <f t="shared" si="17"/>
        <v>76</v>
      </c>
      <c r="AB265" s="9"/>
      <c r="AE265"/>
    </row>
    <row r="266" spans="1:31" x14ac:dyDescent="0.35">
      <c r="A266" s="2" t="s">
        <v>104</v>
      </c>
      <c r="B266" s="2" t="s">
        <v>10556</v>
      </c>
      <c r="C266">
        <v>46</v>
      </c>
      <c r="D266">
        <v>0</v>
      </c>
      <c r="E266">
        <v>47.5</v>
      </c>
      <c r="F266">
        <v>0</v>
      </c>
      <c r="G266">
        <v>20.170000000000002</v>
      </c>
      <c r="H266">
        <v>788.17</v>
      </c>
      <c r="I266">
        <v>42.46</v>
      </c>
      <c r="J266">
        <v>84.16</v>
      </c>
      <c r="K266">
        <v>36.07</v>
      </c>
      <c r="L266">
        <v>15.31</v>
      </c>
      <c r="M266" s="7" t="str">
        <f t="shared" si="15"/>
        <v>12.88</v>
      </c>
      <c r="N266" s="7">
        <f t="shared" si="16"/>
        <v>12</v>
      </c>
      <c r="O266">
        <v>927.19</v>
      </c>
      <c r="P266">
        <f t="shared" si="17"/>
        <v>77</v>
      </c>
      <c r="AB266" s="9"/>
      <c r="AE266"/>
    </row>
    <row r="267" spans="1:31" x14ac:dyDescent="0.35">
      <c r="A267" s="2" t="s">
        <v>216</v>
      </c>
      <c r="B267" s="2" t="s">
        <v>10818</v>
      </c>
      <c r="C267">
        <v>46</v>
      </c>
      <c r="D267">
        <v>0</v>
      </c>
      <c r="E267">
        <v>47.5</v>
      </c>
      <c r="F267">
        <v>0</v>
      </c>
      <c r="G267">
        <v>33.42</v>
      </c>
      <c r="H267">
        <v>816.83</v>
      </c>
      <c r="I267">
        <v>70.349999999999994</v>
      </c>
      <c r="J267">
        <v>49.69</v>
      </c>
      <c r="K267">
        <v>37.380000000000003</v>
      </c>
      <c r="L267">
        <v>26.3</v>
      </c>
      <c r="M267" s="7" t="str">
        <f t="shared" si="15"/>
        <v>12.88</v>
      </c>
      <c r="N267" s="7">
        <f t="shared" si="16"/>
        <v>12</v>
      </c>
      <c r="O267">
        <v>879.6</v>
      </c>
      <c r="P267">
        <f t="shared" si="17"/>
        <v>73</v>
      </c>
      <c r="AB267" s="9"/>
      <c r="AE267"/>
    </row>
    <row r="268" spans="1:31" x14ac:dyDescent="0.35">
      <c r="A268" s="2" t="s">
        <v>309</v>
      </c>
      <c r="B268" s="2" t="s">
        <v>10667</v>
      </c>
      <c r="C268">
        <v>46</v>
      </c>
      <c r="D268">
        <v>0</v>
      </c>
      <c r="E268">
        <v>47.5</v>
      </c>
      <c r="F268">
        <v>0</v>
      </c>
      <c r="G268">
        <v>31.33</v>
      </c>
      <c r="H268">
        <v>1115</v>
      </c>
      <c r="I268">
        <v>65.959999999999994</v>
      </c>
      <c r="J268">
        <v>73.02</v>
      </c>
      <c r="K268">
        <v>51.03</v>
      </c>
      <c r="L268">
        <v>33.659999999999997</v>
      </c>
      <c r="M268" s="7" t="str">
        <f t="shared" si="15"/>
        <v>12.88</v>
      </c>
      <c r="N268" s="7">
        <f t="shared" si="16"/>
        <v>12</v>
      </c>
      <c r="O268">
        <v>957.88</v>
      </c>
      <c r="P268">
        <f t="shared" si="17"/>
        <v>79</v>
      </c>
      <c r="AB268" s="9"/>
      <c r="AE268"/>
    </row>
    <row r="269" spans="1:31" x14ac:dyDescent="0.35">
      <c r="A269" s="2" t="s">
        <v>396</v>
      </c>
      <c r="B269" s="2" t="s">
        <v>10785</v>
      </c>
      <c r="C269">
        <v>46</v>
      </c>
      <c r="D269">
        <v>0</v>
      </c>
      <c r="E269">
        <v>47.5</v>
      </c>
      <c r="F269">
        <v>0</v>
      </c>
      <c r="G269">
        <v>38.83</v>
      </c>
      <c r="H269">
        <v>941.42</v>
      </c>
      <c r="I269">
        <v>81.75</v>
      </c>
      <c r="J269">
        <v>52.01</v>
      </c>
      <c r="K269">
        <v>43.09</v>
      </c>
      <c r="L269">
        <v>35.22</v>
      </c>
      <c r="M269" s="7" t="str">
        <f t="shared" si="15"/>
        <v>12.88</v>
      </c>
      <c r="N269" s="7">
        <f t="shared" si="16"/>
        <v>12</v>
      </c>
      <c r="O269">
        <v>1154.8699999999999</v>
      </c>
      <c r="P269">
        <f t="shared" si="17"/>
        <v>96</v>
      </c>
      <c r="AB269" s="9"/>
      <c r="AE269"/>
    </row>
    <row r="270" spans="1:31" x14ac:dyDescent="0.35">
      <c r="A270" s="2" t="s">
        <v>103</v>
      </c>
      <c r="B270" s="2" t="s">
        <v>10557</v>
      </c>
      <c r="C270">
        <v>47</v>
      </c>
      <c r="D270">
        <v>0</v>
      </c>
      <c r="E270">
        <v>47.5</v>
      </c>
      <c r="F270">
        <v>0</v>
      </c>
      <c r="G270">
        <v>18.25</v>
      </c>
      <c r="H270">
        <v>497.5</v>
      </c>
      <c r="I270">
        <v>38.42</v>
      </c>
      <c r="J270">
        <v>57.45</v>
      </c>
      <c r="K270">
        <v>22.28</v>
      </c>
      <c r="L270">
        <v>8.56</v>
      </c>
      <c r="M270" s="7" t="str">
        <f t="shared" si="15"/>
        <v>13.16</v>
      </c>
      <c r="N270" s="7">
        <f t="shared" si="16"/>
        <v>13</v>
      </c>
      <c r="O270">
        <v>940.17</v>
      </c>
      <c r="P270">
        <f t="shared" si="17"/>
        <v>72</v>
      </c>
      <c r="AB270" s="9"/>
      <c r="AE270"/>
    </row>
    <row r="271" spans="1:31" x14ac:dyDescent="0.35">
      <c r="A271" s="2" t="s">
        <v>105</v>
      </c>
      <c r="B271" s="2" t="s">
        <v>10558</v>
      </c>
      <c r="C271">
        <v>47</v>
      </c>
      <c r="D271">
        <v>0</v>
      </c>
      <c r="E271">
        <v>47.5</v>
      </c>
      <c r="F271">
        <v>0</v>
      </c>
      <c r="G271">
        <v>10.92</v>
      </c>
      <c r="H271">
        <v>199.17</v>
      </c>
      <c r="I271">
        <v>22.98</v>
      </c>
      <c r="J271">
        <v>37.229999999999997</v>
      </c>
      <c r="K271">
        <v>8.92</v>
      </c>
      <c r="L271">
        <v>2.0499999999999998</v>
      </c>
      <c r="M271" s="7" t="str">
        <f t="shared" si="15"/>
        <v>13.16</v>
      </c>
      <c r="N271" s="7">
        <f t="shared" si="16"/>
        <v>13</v>
      </c>
      <c r="O271">
        <v>931.3</v>
      </c>
      <c r="P271">
        <f t="shared" si="17"/>
        <v>71</v>
      </c>
      <c r="AB271" s="9"/>
      <c r="AE271"/>
    </row>
    <row r="272" spans="1:31" x14ac:dyDescent="0.35">
      <c r="A272" s="2" t="s">
        <v>215</v>
      </c>
      <c r="B272" s="2" t="s">
        <v>10819</v>
      </c>
      <c r="C272">
        <v>47</v>
      </c>
      <c r="D272">
        <v>0</v>
      </c>
      <c r="E272">
        <v>47.5</v>
      </c>
      <c r="F272">
        <v>0</v>
      </c>
      <c r="G272">
        <v>31.33</v>
      </c>
      <c r="H272">
        <v>1132.25</v>
      </c>
      <c r="I272">
        <v>65.959999999999994</v>
      </c>
      <c r="J272">
        <v>81.650000000000006</v>
      </c>
      <c r="K272">
        <v>50.72</v>
      </c>
      <c r="L272">
        <v>33.46</v>
      </c>
      <c r="M272" s="7" t="str">
        <f t="shared" si="15"/>
        <v>13.16</v>
      </c>
      <c r="N272" s="7">
        <f t="shared" si="16"/>
        <v>13</v>
      </c>
      <c r="O272">
        <v>958.71</v>
      </c>
      <c r="P272">
        <f t="shared" si="17"/>
        <v>73</v>
      </c>
      <c r="AB272" s="9"/>
      <c r="AE272"/>
    </row>
    <row r="273" spans="1:31" x14ac:dyDescent="0.35">
      <c r="A273" s="2" t="s">
        <v>37</v>
      </c>
      <c r="B273" s="2" t="s">
        <v>10762</v>
      </c>
      <c r="C273">
        <v>48</v>
      </c>
      <c r="D273">
        <v>0</v>
      </c>
      <c r="E273">
        <v>47.5</v>
      </c>
      <c r="F273">
        <v>0</v>
      </c>
      <c r="G273">
        <v>26.33</v>
      </c>
      <c r="H273">
        <v>591</v>
      </c>
      <c r="I273">
        <v>55.44</v>
      </c>
      <c r="J273">
        <v>48.96</v>
      </c>
      <c r="K273">
        <v>25.92</v>
      </c>
      <c r="L273">
        <v>14.37</v>
      </c>
      <c r="M273" s="7" t="str">
        <f t="shared" si="15"/>
        <v>13.44</v>
      </c>
      <c r="N273" s="7">
        <f t="shared" si="16"/>
        <v>13</v>
      </c>
      <c r="O273">
        <v>1101.3800000000001</v>
      </c>
      <c r="P273">
        <f t="shared" si="17"/>
        <v>84</v>
      </c>
      <c r="AB273" s="9"/>
      <c r="AE273"/>
    </row>
    <row r="274" spans="1:31" x14ac:dyDescent="0.35">
      <c r="A274" s="2" t="s">
        <v>70</v>
      </c>
      <c r="B274" s="2" t="s">
        <v>10763</v>
      </c>
      <c r="C274">
        <v>48</v>
      </c>
      <c r="D274">
        <v>0</v>
      </c>
      <c r="E274">
        <v>47.5</v>
      </c>
      <c r="F274">
        <v>0</v>
      </c>
      <c r="G274">
        <v>32.42</v>
      </c>
      <c r="H274">
        <v>1093.92</v>
      </c>
      <c r="I274">
        <v>68.25</v>
      </c>
      <c r="J274">
        <v>69.94</v>
      </c>
      <c r="K274">
        <v>47.98</v>
      </c>
      <c r="L274">
        <v>32.74</v>
      </c>
      <c r="M274" s="7" t="str">
        <f t="shared" si="15"/>
        <v>13.44</v>
      </c>
      <c r="N274" s="7">
        <f t="shared" si="16"/>
        <v>13</v>
      </c>
      <c r="O274">
        <v>1036.1400000000001</v>
      </c>
      <c r="P274">
        <f t="shared" si="17"/>
        <v>79</v>
      </c>
      <c r="AB274" s="9"/>
      <c r="AE274"/>
    </row>
    <row r="275" spans="1:31" x14ac:dyDescent="0.35">
      <c r="A275" s="2" t="s">
        <v>75</v>
      </c>
      <c r="B275" s="2" t="s">
        <v>10826</v>
      </c>
      <c r="C275">
        <v>48</v>
      </c>
      <c r="D275">
        <v>0</v>
      </c>
      <c r="E275">
        <v>47.5</v>
      </c>
      <c r="F275">
        <v>0</v>
      </c>
      <c r="G275">
        <v>25</v>
      </c>
      <c r="H275">
        <v>824.5</v>
      </c>
      <c r="I275">
        <v>52.63</v>
      </c>
      <c r="J275">
        <v>66.28</v>
      </c>
      <c r="K275">
        <v>36.159999999999997</v>
      </c>
      <c r="L275">
        <v>19.03</v>
      </c>
      <c r="M275" s="7" t="str">
        <f t="shared" si="15"/>
        <v>13.44</v>
      </c>
      <c r="N275" s="7">
        <f t="shared" si="16"/>
        <v>13</v>
      </c>
      <c r="O275">
        <v>1377.87</v>
      </c>
      <c r="P275">
        <f t="shared" si="17"/>
        <v>105</v>
      </c>
      <c r="AB275" s="9"/>
      <c r="AE275"/>
    </row>
    <row r="276" spans="1:31" x14ac:dyDescent="0.35">
      <c r="A276" s="2" t="s">
        <v>118</v>
      </c>
      <c r="B276" s="2" t="s">
        <v>10793</v>
      </c>
      <c r="C276">
        <v>48</v>
      </c>
      <c r="D276">
        <v>0</v>
      </c>
      <c r="E276">
        <v>47.5</v>
      </c>
      <c r="F276">
        <v>0</v>
      </c>
      <c r="G276">
        <v>36.67</v>
      </c>
      <c r="H276">
        <v>929.25</v>
      </c>
      <c r="I276">
        <v>77.19</v>
      </c>
      <c r="J276">
        <v>52.6</v>
      </c>
      <c r="K276">
        <v>40.76</v>
      </c>
      <c r="L276">
        <v>31.46</v>
      </c>
      <c r="M276" s="7" t="str">
        <f t="shared" si="15"/>
        <v>13.44</v>
      </c>
      <c r="N276" s="7">
        <f t="shared" si="16"/>
        <v>13</v>
      </c>
      <c r="O276">
        <v>1095.3399999999999</v>
      </c>
      <c r="P276">
        <f t="shared" si="17"/>
        <v>84</v>
      </c>
      <c r="AB276" s="9"/>
      <c r="AE276"/>
    </row>
    <row r="277" spans="1:31" x14ac:dyDescent="0.35">
      <c r="A277" s="2" t="s">
        <v>142</v>
      </c>
      <c r="B277" s="2" t="s">
        <v>10600</v>
      </c>
      <c r="C277">
        <v>48</v>
      </c>
      <c r="D277">
        <v>0</v>
      </c>
      <c r="E277">
        <v>47.5</v>
      </c>
      <c r="F277">
        <v>0</v>
      </c>
      <c r="G277">
        <v>33.92</v>
      </c>
      <c r="H277">
        <v>1074.33</v>
      </c>
      <c r="I277">
        <v>71.400000000000006</v>
      </c>
      <c r="J277">
        <v>67.11</v>
      </c>
      <c r="K277">
        <v>47.12</v>
      </c>
      <c r="L277">
        <v>33.65</v>
      </c>
      <c r="M277" s="7" t="str">
        <f t="shared" si="15"/>
        <v>13.44</v>
      </c>
      <c r="N277" s="7">
        <f t="shared" si="16"/>
        <v>13</v>
      </c>
      <c r="O277">
        <v>953.95</v>
      </c>
      <c r="P277">
        <f t="shared" si="17"/>
        <v>73</v>
      </c>
      <c r="AB277" s="9"/>
      <c r="AE277"/>
    </row>
    <row r="278" spans="1:31" x14ac:dyDescent="0.35">
      <c r="A278" s="2" t="s">
        <v>144</v>
      </c>
      <c r="B278" s="2" t="s">
        <v>10601</v>
      </c>
      <c r="C278">
        <v>48</v>
      </c>
      <c r="D278">
        <v>0</v>
      </c>
      <c r="E278">
        <v>47.5</v>
      </c>
      <c r="F278">
        <v>0</v>
      </c>
      <c r="G278">
        <v>31.08</v>
      </c>
      <c r="H278">
        <v>1152.08</v>
      </c>
      <c r="I278">
        <v>65.44</v>
      </c>
      <c r="J278">
        <v>79.69</v>
      </c>
      <c r="K278">
        <v>50.53</v>
      </c>
      <c r="L278">
        <v>33.07</v>
      </c>
      <c r="M278" s="7" t="str">
        <f t="shared" si="15"/>
        <v>13.44</v>
      </c>
      <c r="N278" s="7">
        <f t="shared" si="16"/>
        <v>13</v>
      </c>
      <c r="O278">
        <v>912.14</v>
      </c>
      <c r="P278">
        <f t="shared" si="17"/>
        <v>70</v>
      </c>
      <c r="AB278" s="9"/>
      <c r="AE278"/>
    </row>
    <row r="279" spans="1:31" x14ac:dyDescent="0.35">
      <c r="A279" s="2" t="s">
        <v>145</v>
      </c>
      <c r="B279" s="2" t="s">
        <v>10539</v>
      </c>
      <c r="C279">
        <v>48</v>
      </c>
      <c r="D279">
        <v>0</v>
      </c>
      <c r="E279">
        <v>47.5</v>
      </c>
      <c r="F279">
        <v>0</v>
      </c>
      <c r="G279">
        <v>30</v>
      </c>
      <c r="H279">
        <v>913.25</v>
      </c>
      <c r="I279">
        <v>63.16</v>
      </c>
      <c r="J279">
        <v>63.19</v>
      </c>
      <c r="K279">
        <v>40.049999999999997</v>
      </c>
      <c r="L279">
        <v>25.3</v>
      </c>
      <c r="M279" s="7" t="str">
        <f t="shared" si="15"/>
        <v>13.44</v>
      </c>
      <c r="N279" s="7">
        <f t="shared" si="16"/>
        <v>13</v>
      </c>
      <c r="O279">
        <v>1239.0899999999999</v>
      </c>
      <c r="P279">
        <f t="shared" si="17"/>
        <v>95</v>
      </c>
      <c r="AB279" s="9"/>
      <c r="AE279"/>
    </row>
    <row r="280" spans="1:31" x14ac:dyDescent="0.35">
      <c r="A280" s="2" t="s">
        <v>186</v>
      </c>
      <c r="B280" s="2" t="s">
        <v>10627</v>
      </c>
      <c r="C280">
        <v>48</v>
      </c>
      <c r="D280">
        <v>0</v>
      </c>
      <c r="E280">
        <v>47.5</v>
      </c>
      <c r="F280">
        <v>0</v>
      </c>
      <c r="G280">
        <v>42.08</v>
      </c>
      <c r="H280">
        <v>1756.25</v>
      </c>
      <c r="I280">
        <v>88.6</v>
      </c>
      <c r="J280">
        <v>84.38</v>
      </c>
      <c r="K280">
        <v>77.03</v>
      </c>
      <c r="L280">
        <v>68.239999999999995</v>
      </c>
      <c r="M280" s="7" t="str">
        <f t="shared" si="15"/>
        <v>13.44</v>
      </c>
      <c r="N280" s="7">
        <f t="shared" si="16"/>
        <v>13</v>
      </c>
      <c r="O280">
        <v>686.57</v>
      </c>
      <c r="P280">
        <f t="shared" si="17"/>
        <v>52</v>
      </c>
      <c r="AB280" s="9"/>
      <c r="AE280"/>
    </row>
    <row r="281" spans="1:31" x14ac:dyDescent="0.35">
      <c r="A281" s="2" t="s">
        <v>187</v>
      </c>
      <c r="B281" s="2" t="s">
        <v>10606</v>
      </c>
      <c r="C281">
        <v>48</v>
      </c>
      <c r="D281">
        <v>0</v>
      </c>
      <c r="E281">
        <v>47.5</v>
      </c>
      <c r="F281">
        <v>0</v>
      </c>
      <c r="G281">
        <v>40.92</v>
      </c>
      <c r="H281">
        <v>1655.83</v>
      </c>
      <c r="I281">
        <v>86.14</v>
      </c>
      <c r="J281">
        <v>82.81</v>
      </c>
      <c r="K281">
        <v>72.62</v>
      </c>
      <c r="L281">
        <v>62.56</v>
      </c>
      <c r="M281" s="7" t="str">
        <f t="shared" si="15"/>
        <v>13.44</v>
      </c>
      <c r="N281" s="7">
        <f t="shared" si="16"/>
        <v>13</v>
      </c>
      <c r="O281">
        <v>703.57</v>
      </c>
      <c r="P281">
        <f t="shared" si="17"/>
        <v>54</v>
      </c>
      <c r="AB281" s="9"/>
      <c r="AE281"/>
    </row>
    <row r="282" spans="1:31" x14ac:dyDescent="0.35">
      <c r="A282" s="2" t="s">
        <v>212</v>
      </c>
      <c r="B282" s="2" t="s">
        <v>10707</v>
      </c>
      <c r="C282">
        <v>48</v>
      </c>
      <c r="D282">
        <v>0</v>
      </c>
      <c r="E282">
        <v>47.5</v>
      </c>
      <c r="F282">
        <v>0</v>
      </c>
      <c r="G282">
        <v>28.42</v>
      </c>
      <c r="H282">
        <v>820.08</v>
      </c>
      <c r="I282">
        <v>59.82</v>
      </c>
      <c r="J282">
        <v>56.25</v>
      </c>
      <c r="K282">
        <v>35.97</v>
      </c>
      <c r="L282">
        <v>21.52</v>
      </c>
      <c r="M282" s="7" t="str">
        <f t="shared" si="15"/>
        <v>13.44</v>
      </c>
      <c r="N282" s="7">
        <f t="shared" si="16"/>
        <v>13</v>
      </c>
      <c r="O282">
        <v>1065.71</v>
      </c>
      <c r="P282">
        <f t="shared" si="17"/>
        <v>81</v>
      </c>
      <c r="AB282" s="9"/>
      <c r="AE282"/>
    </row>
    <row r="283" spans="1:31" x14ac:dyDescent="0.35">
      <c r="A283" s="2" t="s">
        <v>287</v>
      </c>
      <c r="B283" s="2" t="s">
        <v>10652</v>
      </c>
      <c r="C283">
        <v>48</v>
      </c>
      <c r="D283">
        <v>0</v>
      </c>
      <c r="E283">
        <v>47.5</v>
      </c>
      <c r="F283">
        <v>0</v>
      </c>
      <c r="G283">
        <v>38.92</v>
      </c>
      <c r="H283">
        <v>1283.75</v>
      </c>
      <c r="I283">
        <v>81.93</v>
      </c>
      <c r="J283">
        <v>64.430000000000007</v>
      </c>
      <c r="K283">
        <v>56.3</v>
      </c>
      <c r="L283">
        <v>46.13</v>
      </c>
      <c r="M283" s="7" t="str">
        <f t="shared" si="15"/>
        <v>13.44</v>
      </c>
      <c r="N283" s="7">
        <f t="shared" si="16"/>
        <v>13</v>
      </c>
      <c r="O283">
        <v>723.55</v>
      </c>
      <c r="P283">
        <f t="shared" si="17"/>
        <v>55</v>
      </c>
      <c r="AB283" s="9"/>
      <c r="AE283"/>
    </row>
    <row r="284" spans="1:31" x14ac:dyDescent="0.35">
      <c r="A284" s="2" t="s">
        <v>312</v>
      </c>
      <c r="B284" s="2" t="s">
        <v>10827</v>
      </c>
      <c r="C284">
        <v>48</v>
      </c>
      <c r="D284">
        <v>0</v>
      </c>
      <c r="E284">
        <v>47.5</v>
      </c>
      <c r="F284">
        <v>0</v>
      </c>
      <c r="G284">
        <v>38</v>
      </c>
      <c r="H284">
        <v>1609.75</v>
      </c>
      <c r="I284">
        <v>80</v>
      </c>
      <c r="J284">
        <v>85.42</v>
      </c>
      <c r="K284">
        <v>70.599999999999994</v>
      </c>
      <c r="L284">
        <v>56.48</v>
      </c>
      <c r="M284" s="7" t="str">
        <f t="shared" si="15"/>
        <v>13.44</v>
      </c>
      <c r="N284" s="7">
        <f t="shared" si="16"/>
        <v>13</v>
      </c>
      <c r="O284">
        <v>828.54</v>
      </c>
      <c r="P284">
        <f t="shared" si="17"/>
        <v>63</v>
      </c>
      <c r="AB284" s="9"/>
      <c r="AE284"/>
    </row>
    <row r="285" spans="1:31" x14ac:dyDescent="0.35">
      <c r="A285" s="2" t="s">
        <v>313</v>
      </c>
      <c r="B285" s="2" t="s">
        <v>10828</v>
      </c>
      <c r="C285">
        <v>48</v>
      </c>
      <c r="D285">
        <v>0</v>
      </c>
      <c r="E285">
        <v>47.5</v>
      </c>
      <c r="F285">
        <v>0</v>
      </c>
      <c r="G285">
        <v>40.75</v>
      </c>
      <c r="H285">
        <v>1651.42</v>
      </c>
      <c r="I285">
        <v>85.79</v>
      </c>
      <c r="J285">
        <v>81.77</v>
      </c>
      <c r="K285">
        <v>72.430000000000007</v>
      </c>
      <c r="L285">
        <v>62.14</v>
      </c>
      <c r="M285" s="7" t="str">
        <f t="shared" si="15"/>
        <v>13.44</v>
      </c>
      <c r="N285" s="7">
        <f t="shared" si="16"/>
        <v>13</v>
      </c>
      <c r="O285">
        <v>848.85</v>
      </c>
      <c r="P285">
        <f t="shared" si="17"/>
        <v>65</v>
      </c>
      <c r="AB285" s="9"/>
      <c r="AE285"/>
    </row>
    <row r="286" spans="1:31" x14ac:dyDescent="0.35">
      <c r="A286" s="2" t="s">
        <v>345</v>
      </c>
      <c r="B286" s="2" t="s">
        <v>10802</v>
      </c>
      <c r="C286">
        <v>48</v>
      </c>
      <c r="D286">
        <v>0</v>
      </c>
      <c r="E286">
        <v>47.5</v>
      </c>
      <c r="F286">
        <v>0</v>
      </c>
      <c r="G286">
        <v>29.33</v>
      </c>
      <c r="H286">
        <v>970.17</v>
      </c>
      <c r="I286">
        <v>61.75</v>
      </c>
      <c r="J286">
        <v>66.83</v>
      </c>
      <c r="K286">
        <v>42.55</v>
      </c>
      <c r="L286">
        <v>26.28</v>
      </c>
      <c r="M286" s="7" t="str">
        <f t="shared" si="15"/>
        <v>13.44</v>
      </c>
      <c r="N286" s="7">
        <f t="shared" si="16"/>
        <v>13</v>
      </c>
      <c r="O286">
        <v>922.21</v>
      </c>
      <c r="P286">
        <f t="shared" si="17"/>
        <v>70</v>
      </c>
      <c r="AB286" s="9"/>
      <c r="AE286"/>
    </row>
    <row r="287" spans="1:31" x14ac:dyDescent="0.35">
      <c r="A287" s="2" t="s">
        <v>363</v>
      </c>
      <c r="B287" s="2" t="s">
        <v>10687</v>
      </c>
      <c r="C287">
        <v>48</v>
      </c>
      <c r="D287">
        <v>0</v>
      </c>
      <c r="E287">
        <v>47.5</v>
      </c>
      <c r="F287">
        <v>0</v>
      </c>
      <c r="G287">
        <v>34.92</v>
      </c>
      <c r="H287">
        <v>1135.75</v>
      </c>
      <c r="I287">
        <v>73.510000000000005</v>
      </c>
      <c r="J287">
        <v>66.53</v>
      </c>
      <c r="K287">
        <v>49.81</v>
      </c>
      <c r="L287">
        <v>36.619999999999997</v>
      </c>
      <c r="M287" s="7" t="str">
        <f t="shared" si="15"/>
        <v>13.44</v>
      </c>
      <c r="N287" s="7">
        <f t="shared" si="16"/>
        <v>13</v>
      </c>
      <c r="O287">
        <v>1044.44</v>
      </c>
      <c r="P287">
        <f t="shared" si="17"/>
        <v>80</v>
      </c>
      <c r="AB287" s="9"/>
      <c r="AE287"/>
    </row>
    <row r="288" spans="1:31" x14ac:dyDescent="0.35">
      <c r="A288" s="2" t="s">
        <v>195</v>
      </c>
      <c r="B288" s="2" t="s">
        <v>10833</v>
      </c>
      <c r="C288">
        <v>49</v>
      </c>
      <c r="D288">
        <v>0</v>
      </c>
      <c r="E288">
        <v>47.5</v>
      </c>
      <c r="F288">
        <v>0</v>
      </c>
      <c r="G288">
        <v>37.58</v>
      </c>
      <c r="H288">
        <v>1299.75</v>
      </c>
      <c r="I288">
        <v>79.12</v>
      </c>
      <c r="J288">
        <v>68.91</v>
      </c>
      <c r="K288">
        <v>55.84</v>
      </c>
      <c r="L288">
        <v>44.18</v>
      </c>
      <c r="M288" s="7" t="str">
        <f t="shared" si="15"/>
        <v>13.72</v>
      </c>
      <c r="N288" s="7">
        <f t="shared" si="16"/>
        <v>13</v>
      </c>
      <c r="O288">
        <v>1116.5999999999999</v>
      </c>
      <c r="P288">
        <f t="shared" si="17"/>
        <v>85</v>
      </c>
      <c r="AB288" s="9"/>
      <c r="AE288"/>
    </row>
    <row r="289" spans="1:31" x14ac:dyDescent="0.35">
      <c r="A289" s="2" t="s">
        <v>250</v>
      </c>
      <c r="B289" s="2" t="s">
        <v>10523</v>
      </c>
      <c r="C289">
        <v>49</v>
      </c>
      <c r="D289">
        <v>0</v>
      </c>
      <c r="E289">
        <v>47.5</v>
      </c>
      <c r="F289">
        <v>0</v>
      </c>
      <c r="G289">
        <v>38.33</v>
      </c>
      <c r="H289">
        <v>1579.08</v>
      </c>
      <c r="I289">
        <v>80.7</v>
      </c>
      <c r="J289">
        <v>81.63</v>
      </c>
      <c r="K289">
        <v>67.84</v>
      </c>
      <c r="L289">
        <v>54.75</v>
      </c>
      <c r="M289" s="7" t="str">
        <f t="shared" si="15"/>
        <v>13.72</v>
      </c>
      <c r="N289" s="7">
        <f t="shared" si="16"/>
        <v>13</v>
      </c>
      <c r="O289">
        <v>1093.47</v>
      </c>
      <c r="P289">
        <f t="shared" si="17"/>
        <v>84</v>
      </c>
      <c r="AB289" s="9"/>
      <c r="AE289"/>
    </row>
    <row r="290" spans="1:31" x14ac:dyDescent="0.35">
      <c r="A290" s="2" t="s">
        <v>271</v>
      </c>
      <c r="B290" s="2" t="s">
        <v>10725</v>
      </c>
      <c r="C290">
        <v>49</v>
      </c>
      <c r="D290">
        <v>0</v>
      </c>
      <c r="E290">
        <v>47.5</v>
      </c>
      <c r="F290">
        <v>0</v>
      </c>
      <c r="G290">
        <v>44.33</v>
      </c>
      <c r="H290">
        <v>1707</v>
      </c>
      <c r="I290">
        <v>93.33</v>
      </c>
      <c r="J290">
        <v>79.73</v>
      </c>
      <c r="K290">
        <v>73.34</v>
      </c>
      <c r="L290">
        <v>68.45</v>
      </c>
      <c r="M290" s="7" t="str">
        <f t="shared" si="15"/>
        <v>13.72</v>
      </c>
      <c r="N290" s="7">
        <f t="shared" si="16"/>
        <v>13</v>
      </c>
      <c r="O290">
        <v>1073.1199999999999</v>
      </c>
      <c r="P290">
        <f t="shared" si="17"/>
        <v>82</v>
      </c>
      <c r="AB290" s="9"/>
      <c r="AE290"/>
    </row>
    <row r="291" spans="1:31" x14ac:dyDescent="0.35">
      <c r="A291" s="2" t="s">
        <v>295</v>
      </c>
      <c r="B291" s="2" t="s">
        <v>10668</v>
      </c>
      <c r="C291">
        <v>49</v>
      </c>
      <c r="D291">
        <v>0</v>
      </c>
      <c r="E291">
        <v>47.5</v>
      </c>
      <c r="F291">
        <v>0</v>
      </c>
      <c r="G291">
        <v>43.67</v>
      </c>
      <c r="H291">
        <v>1369.08</v>
      </c>
      <c r="I291">
        <v>91.93</v>
      </c>
      <c r="J291">
        <v>61.02</v>
      </c>
      <c r="K291">
        <v>58.82</v>
      </c>
      <c r="L291">
        <v>54.08</v>
      </c>
      <c r="M291" s="7" t="str">
        <f t="shared" si="15"/>
        <v>13.72</v>
      </c>
      <c r="N291" s="7">
        <f t="shared" si="16"/>
        <v>13</v>
      </c>
      <c r="O291">
        <v>911.08</v>
      </c>
      <c r="P291">
        <f t="shared" si="17"/>
        <v>70</v>
      </c>
      <c r="AB291" s="9"/>
      <c r="AE291"/>
    </row>
    <row r="292" spans="1:31" x14ac:dyDescent="0.35">
      <c r="A292" s="2" t="s">
        <v>298</v>
      </c>
      <c r="B292" s="2" t="s">
        <v>10669</v>
      </c>
      <c r="C292">
        <v>49</v>
      </c>
      <c r="D292">
        <v>0</v>
      </c>
      <c r="E292">
        <v>47.5</v>
      </c>
      <c r="F292">
        <v>0</v>
      </c>
      <c r="G292">
        <v>42.08</v>
      </c>
      <c r="H292">
        <v>1761.33</v>
      </c>
      <c r="I292">
        <v>88.6</v>
      </c>
      <c r="J292">
        <v>83.97</v>
      </c>
      <c r="K292">
        <v>75.67</v>
      </c>
      <c r="L292">
        <v>67.05</v>
      </c>
      <c r="M292" s="7" t="str">
        <f t="shared" si="15"/>
        <v>13.72</v>
      </c>
      <c r="N292" s="7">
        <f t="shared" si="16"/>
        <v>13</v>
      </c>
      <c r="O292">
        <v>952.28</v>
      </c>
      <c r="P292">
        <f t="shared" si="17"/>
        <v>73</v>
      </c>
      <c r="AB292" s="9"/>
      <c r="AE292"/>
    </row>
    <row r="293" spans="1:31" x14ac:dyDescent="0.35">
      <c r="A293" s="2" t="s">
        <v>351</v>
      </c>
      <c r="B293" s="2" t="s">
        <v>10679</v>
      </c>
      <c r="C293">
        <v>49</v>
      </c>
      <c r="D293">
        <v>0</v>
      </c>
      <c r="E293">
        <v>47.5</v>
      </c>
      <c r="F293">
        <v>0</v>
      </c>
      <c r="G293">
        <v>36.25</v>
      </c>
      <c r="H293">
        <v>1023.75</v>
      </c>
      <c r="I293">
        <v>76.319999999999993</v>
      </c>
      <c r="J293">
        <v>55.36</v>
      </c>
      <c r="K293">
        <v>43.98</v>
      </c>
      <c r="L293">
        <v>33.57</v>
      </c>
      <c r="M293" s="7" t="str">
        <f t="shared" si="15"/>
        <v>13.72</v>
      </c>
      <c r="N293" s="7">
        <f t="shared" si="16"/>
        <v>13</v>
      </c>
      <c r="O293">
        <v>982.64</v>
      </c>
      <c r="P293">
        <f t="shared" si="17"/>
        <v>75</v>
      </c>
      <c r="AB293" s="9"/>
      <c r="AE293"/>
    </row>
    <row r="294" spans="1:31" x14ac:dyDescent="0.35">
      <c r="A294" s="2" t="s">
        <v>373</v>
      </c>
      <c r="B294" s="2" t="s">
        <v>10563</v>
      </c>
      <c r="C294">
        <v>49</v>
      </c>
      <c r="D294">
        <v>0</v>
      </c>
      <c r="E294">
        <v>47.5</v>
      </c>
      <c r="F294">
        <v>0</v>
      </c>
      <c r="G294">
        <v>33.58</v>
      </c>
      <c r="H294">
        <v>1327.75</v>
      </c>
      <c r="I294">
        <v>70.7</v>
      </c>
      <c r="J294">
        <v>77.14</v>
      </c>
      <c r="K294">
        <v>57.05</v>
      </c>
      <c r="L294">
        <v>40.33</v>
      </c>
      <c r="M294" s="7" t="str">
        <f t="shared" si="15"/>
        <v>13.72</v>
      </c>
      <c r="N294" s="7">
        <f t="shared" si="16"/>
        <v>13</v>
      </c>
      <c r="O294">
        <v>914.96</v>
      </c>
      <c r="P294">
        <f t="shared" si="17"/>
        <v>70</v>
      </c>
      <c r="AB294" s="9"/>
      <c r="AE294"/>
    </row>
    <row r="295" spans="1:31" x14ac:dyDescent="0.35">
      <c r="A295" s="2" t="s">
        <v>207</v>
      </c>
      <c r="B295" s="2" t="s">
        <v>10708</v>
      </c>
      <c r="C295">
        <v>50</v>
      </c>
      <c r="D295">
        <v>0</v>
      </c>
      <c r="E295">
        <v>47.5</v>
      </c>
      <c r="F295">
        <v>0</v>
      </c>
      <c r="G295">
        <v>33.25</v>
      </c>
      <c r="H295">
        <v>1352.92</v>
      </c>
      <c r="I295">
        <v>70</v>
      </c>
      <c r="J295">
        <v>80.709999999999994</v>
      </c>
      <c r="K295">
        <v>56.96</v>
      </c>
      <c r="L295">
        <v>39.880000000000003</v>
      </c>
      <c r="M295" s="7" t="str">
        <f t="shared" si="15"/>
        <v>14</v>
      </c>
      <c r="N295" s="7">
        <f t="shared" si="16"/>
        <v>14</v>
      </c>
      <c r="O295">
        <v>1069.9100000000001</v>
      </c>
      <c r="P295">
        <f t="shared" si="17"/>
        <v>76</v>
      </c>
      <c r="AB295" s="9"/>
      <c r="AE295"/>
    </row>
    <row r="296" spans="1:31" x14ac:dyDescent="0.35">
      <c r="A296" s="2" t="s">
        <v>270</v>
      </c>
      <c r="B296" s="2" t="s">
        <v>10726</v>
      </c>
      <c r="C296">
        <v>50</v>
      </c>
      <c r="D296">
        <v>0</v>
      </c>
      <c r="E296">
        <v>47.5</v>
      </c>
      <c r="F296">
        <v>0</v>
      </c>
      <c r="G296">
        <v>28</v>
      </c>
      <c r="H296">
        <v>857.75</v>
      </c>
      <c r="I296">
        <v>58.95</v>
      </c>
      <c r="J296">
        <v>62.91</v>
      </c>
      <c r="K296">
        <v>36.119999999999997</v>
      </c>
      <c r="L296">
        <v>21.29</v>
      </c>
      <c r="M296" s="7" t="str">
        <f t="shared" si="15"/>
        <v>14</v>
      </c>
      <c r="N296" s="7">
        <f t="shared" si="16"/>
        <v>14</v>
      </c>
      <c r="O296">
        <v>675.36</v>
      </c>
      <c r="P296">
        <f t="shared" si="17"/>
        <v>48</v>
      </c>
      <c r="AB296" s="9"/>
      <c r="AE296"/>
    </row>
    <row r="297" spans="1:31" ht="15" thickBot="1" x14ac:dyDescent="0.4">
      <c r="A297" s="12" t="s">
        <v>394</v>
      </c>
      <c r="B297" s="12" t="s">
        <v>10786</v>
      </c>
      <c r="C297" s="13">
        <v>50</v>
      </c>
      <c r="D297" s="13">
        <v>0</v>
      </c>
      <c r="E297" s="13">
        <v>47.5</v>
      </c>
      <c r="F297" s="13">
        <v>0</v>
      </c>
      <c r="G297" s="13">
        <v>37.92</v>
      </c>
      <c r="H297" s="13">
        <v>1264.5</v>
      </c>
      <c r="I297" s="13">
        <v>79.819999999999993</v>
      </c>
      <c r="J297" s="13">
        <v>62.95</v>
      </c>
      <c r="K297" s="13">
        <v>53.24</v>
      </c>
      <c r="L297" s="13">
        <v>42.5</v>
      </c>
      <c r="M297" s="14" t="str">
        <f t="shared" si="15"/>
        <v>14</v>
      </c>
      <c r="N297" s="14">
        <f t="shared" si="16"/>
        <v>14</v>
      </c>
      <c r="O297" s="13">
        <v>1051.17</v>
      </c>
      <c r="P297" s="13">
        <f t="shared" si="17"/>
        <v>75</v>
      </c>
      <c r="AB297" s="9"/>
      <c r="AE297"/>
    </row>
    <row r="298" spans="1:31" x14ac:dyDescent="0.35">
      <c r="I298">
        <f>AVERAGE(I247:I297)</f>
        <v>74.325098039215675</v>
      </c>
      <c r="J298">
        <f>AVERAGE(J247:J297)</f>
        <v>72.072745098039206</v>
      </c>
      <c r="P298" s="21">
        <f>AVERAGE(P247:P297)</f>
        <v>77.686274509803923</v>
      </c>
      <c r="AB298" s="9"/>
      <c r="AE298"/>
    </row>
    <row r="299" spans="1:31" x14ac:dyDescent="0.35">
      <c r="A299" s="2" t="s">
        <v>45</v>
      </c>
      <c r="B299" s="2" t="s">
        <v>10764</v>
      </c>
      <c r="C299">
        <v>51</v>
      </c>
      <c r="D299">
        <v>0</v>
      </c>
      <c r="E299">
        <v>47.5</v>
      </c>
      <c r="F299">
        <v>0</v>
      </c>
      <c r="G299">
        <v>42.42</v>
      </c>
      <c r="H299">
        <v>1697.58</v>
      </c>
      <c r="I299">
        <v>89.3</v>
      </c>
      <c r="J299">
        <v>72.78</v>
      </c>
      <c r="K299">
        <v>70.08</v>
      </c>
      <c r="L299">
        <v>62.58</v>
      </c>
      <c r="M299" s="7" t="str">
        <f>IMPRODUCT(C299,0.31)</f>
        <v>15.81</v>
      </c>
      <c r="N299" s="7">
        <f t="shared" si="16"/>
        <v>15</v>
      </c>
      <c r="O299">
        <v>807.61</v>
      </c>
      <c r="P299">
        <f t="shared" si="17"/>
        <v>53</v>
      </c>
      <c r="AB299" s="9"/>
      <c r="AE299"/>
    </row>
    <row r="300" spans="1:31" x14ac:dyDescent="0.35">
      <c r="A300" s="2" t="s">
        <v>221</v>
      </c>
      <c r="B300" s="2" t="s">
        <v>10644</v>
      </c>
      <c r="C300">
        <v>52</v>
      </c>
      <c r="D300">
        <v>0</v>
      </c>
      <c r="E300">
        <v>47.5</v>
      </c>
      <c r="F300">
        <v>0</v>
      </c>
      <c r="G300">
        <v>30.17</v>
      </c>
      <c r="H300">
        <v>1201.5</v>
      </c>
      <c r="I300">
        <v>63.51</v>
      </c>
      <c r="J300">
        <v>69.819999999999993</v>
      </c>
      <c r="K300">
        <v>48.64</v>
      </c>
      <c r="L300">
        <v>30.89</v>
      </c>
      <c r="M300" s="7" t="str">
        <f t="shared" ref="M300:M335" si="18">IMPRODUCT(C300,0.31)</f>
        <v>16.12</v>
      </c>
      <c r="N300" s="7">
        <f t="shared" si="16"/>
        <v>16</v>
      </c>
      <c r="O300">
        <v>1163.8699999999999</v>
      </c>
      <c r="P300">
        <f t="shared" si="17"/>
        <v>72</v>
      </c>
      <c r="AB300" s="9"/>
      <c r="AE300"/>
    </row>
    <row r="301" spans="1:31" x14ac:dyDescent="0.35">
      <c r="A301" s="2" t="s">
        <v>389</v>
      </c>
      <c r="B301" s="2" t="s">
        <v>10714</v>
      </c>
      <c r="C301">
        <v>52</v>
      </c>
      <c r="D301">
        <v>0</v>
      </c>
      <c r="E301">
        <v>47.5</v>
      </c>
      <c r="F301">
        <v>0</v>
      </c>
      <c r="G301">
        <v>35.33</v>
      </c>
      <c r="H301">
        <v>1383.83</v>
      </c>
      <c r="I301">
        <v>74.39</v>
      </c>
      <c r="J301">
        <v>72.959999999999994</v>
      </c>
      <c r="K301">
        <v>56.03</v>
      </c>
      <c r="L301">
        <v>41.68</v>
      </c>
      <c r="M301" s="7" t="str">
        <f t="shared" si="18"/>
        <v>16.12</v>
      </c>
      <c r="N301" s="7">
        <f t="shared" si="16"/>
        <v>16</v>
      </c>
      <c r="O301">
        <v>823.75</v>
      </c>
      <c r="P301">
        <f t="shared" si="17"/>
        <v>51</v>
      </c>
      <c r="AB301" s="9"/>
      <c r="AE301"/>
    </row>
    <row r="302" spans="1:31" x14ac:dyDescent="0.35">
      <c r="A302" s="2" t="s">
        <v>67</v>
      </c>
      <c r="B302" s="2" t="s">
        <v>10765</v>
      </c>
      <c r="C302">
        <v>53</v>
      </c>
      <c r="D302">
        <v>0</v>
      </c>
      <c r="E302">
        <v>47.5</v>
      </c>
      <c r="F302">
        <v>0</v>
      </c>
      <c r="G302">
        <v>40.42</v>
      </c>
      <c r="H302">
        <v>1783.58</v>
      </c>
      <c r="I302">
        <v>85.09</v>
      </c>
      <c r="J302">
        <v>82.73</v>
      </c>
      <c r="K302">
        <v>70.849999999999994</v>
      </c>
      <c r="L302">
        <v>60.28</v>
      </c>
      <c r="M302" s="7" t="str">
        <f t="shared" si="18"/>
        <v>16.43</v>
      </c>
      <c r="N302" s="7">
        <f t="shared" si="16"/>
        <v>16</v>
      </c>
      <c r="O302">
        <v>888.6</v>
      </c>
      <c r="P302">
        <f t="shared" si="17"/>
        <v>55</v>
      </c>
      <c r="AB302" s="9"/>
      <c r="AE302"/>
    </row>
    <row r="303" spans="1:31" x14ac:dyDescent="0.35">
      <c r="A303" s="2" t="s">
        <v>71</v>
      </c>
      <c r="B303" s="2" t="s">
        <v>10766</v>
      </c>
      <c r="C303">
        <v>53</v>
      </c>
      <c r="D303">
        <v>0</v>
      </c>
      <c r="E303">
        <v>47.5</v>
      </c>
      <c r="F303">
        <v>0</v>
      </c>
      <c r="G303">
        <v>30.5</v>
      </c>
      <c r="H303">
        <v>1031.75</v>
      </c>
      <c r="I303">
        <v>64.209999999999994</v>
      </c>
      <c r="J303">
        <v>61.68</v>
      </c>
      <c r="K303">
        <v>40.98</v>
      </c>
      <c r="L303">
        <v>26.32</v>
      </c>
      <c r="M303" s="7" t="str">
        <f t="shared" si="18"/>
        <v>16.43</v>
      </c>
      <c r="N303" s="7">
        <f t="shared" si="16"/>
        <v>16</v>
      </c>
      <c r="O303">
        <v>971.94</v>
      </c>
      <c r="P303">
        <f t="shared" si="17"/>
        <v>60</v>
      </c>
      <c r="AB303" s="9"/>
      <c r="AE303"/>
    </row>
    <row r="304" spans="1:31" x14ac:dyDescent="0.35">
      <c r="A304" s="2" t="s">
        <v>388</v>
      </c>
      <c r="B304" s="2" t="s">
        <v>10715</v>
      </c>
      <c r="C304">
        <v>53</v>
      </c>
      <c r="D304">
        <v>0</v>
      </c>
      <c r="E304">
        <v>47.5</v>
      </c>
      <c r="F304">
        <v>0</v>
      </c>
      <c r="G304">
        <v>39.92</v>
      </c>
      <c r="H304">
        <v>1666.42</v>
      </c>
      <c r="I304">
        <v>84.04</v>
      </c>
      <c r="J304">
        <v>78.959999999999994</v>
      </c>
      <c r="K304">
        <v>66.19</v>
      </c>
      <c r="L304">
        <v>55.63</v>
      </c>
      <c r="M304" s="7" t="str">
        <f t="shared" si="18"/>
        <v>16.43</v>
      </c>
      <c r="N304" s="7">
        <f t="shared" si="16"/>
        <v>16</v>
      </c>
      <c r="O304">
        <v>831.72</v>
      </c>
      <c r="P304">
        <f t="shared" si="17"/>
        <v>51</v>
      </c>
      <c r="AB304" s="9"/>
      <c r="AE304"/>
    </row>
    <row r="305" spans="1:31" x14ac:dyDescent="0.35">
      <c r="A305" s="2" t="s">
        <v>72</v>
      </c>
      <c r="B305" s="2" t="s">
        <v>10465</v>
      </c>
      <c r="C305">
        <v>54</v>
      </c>
      <c r="D305">
        <v>0</v>
      </c>
      <c r="E305">
        <v>47.5</v>
      </c>
      <c r="F305">
        <v>0</v>
      </c>
      <c r="G305">
        <v>42.42</v>
      </c>
      <c r="H305">
        <v>1800</v>
      </c>
      <c r="I305">
        <v>89.3</v>
      </c>
      <c r="J305">
        <v>78.209999999999994</v>
      </c>
      <c r="K305">
        <v>70.180000000000007</v>
      </c>
      <c r="L305">
        <v>62.67</v>
      </c>
      <c r="M305" s="7" t="str">
        <f t="shared" si="18"/>
        <v>16.74</v>
      </c>
      <c r="N305" s="7">
        <f t="shared" si="16"/>
        <v>16</v>
      </c>
      <c r="O305">
        <v>919.43</v>
      </c>
      <c r="P305">
        <f t="shared" si="17"/>
        <v>57</v>
      </c>
      <c r="AB305" s="9"/>
      <c r="AE305"/>
    </row>
    <row r="306" spans="1:31" x14ac:dyDescent="0.35">
      <c r="A306" s="2" t="s">
        <v>160</v>
      </c>
      <c r="B306" s="2" t="s">
        <v>10572</v>
      </c>
      <c r="C306">
        <v>54</v>
      </c>
      <c r="D306">
        <v>0</v>
      </c>
      <c r="E306">
        <v>47.5</v>
      </c>
      <c r="F306">
        <v>0</v>
      </c>
      <c r="G306">
        <v>34.92</v>
      </c>
      <c r="H306">
        <v>1721.5</v>
      </c>
      <c r="I306">
        <v>73.510000000000005</v>
      </c>
      <c r="J306">
        <v>91.74</v>
      </c>
      <c r="K306">
        <v>67.12</v>
      </c>
      <c r="L306">
        <v>49.34</v>
      </c>
      <c r="M306" s="7" t="str">
        <f t="shared" si="18"/>
        <v>16.74</v>
      </c>
      <c r="N306" s="7">
        <f t="shared" si="16"/>
        <v>16</v>
      </c>
      <c r="O306">
        <v>1134.67</v>
      </c>
      <c r="P306">
        <f t="shared" si="17"/>
        <v>70</v>
      </c>
      <c r="AB306" s="9"/>
      <c r="AE306"/>
    </row>
    <row r="307" spans="1:31" x14ac:dyDescent="0.35">
      <c r="A307" s="2" t="s">
        <v>205</v>
      </c>
      <c r="B307" s="2" t="s">
        <v>10834</v>
      </c>
      <c r="C307">
        <v>54</v>
      </c>
      <c r="D307">
        <v>0</v>
      </c>
      <c r="E307">
        <v>47.5</v>
      </c>
      <c r="F307">
        <v>0</v>
      </c>
      <c r="G307">
        <v>39.58</v>
      </c>
      <c r="H307">
        <v>1566.67</v>
      </c>
      <c r="I307">
        <v>83.33</v>
      </c>
      <c r="J307">
        <v>75.819999999999993</v>
      </c>
      <c r="K307">
        <v>61.08</v>
      </c>
      <c r="L307">
        <v>50.9</v>
      </c>
      <c r="M307" s="7" t="str">
        <f t="shared" si="18"/>
        <v>16.74</v>
      </c>
      <c r="N307" s="7">
        <f t="shared" si="16"/>
        <v>16</v>
      </c>
      <c r="O307">
        <v>1072.72</v>
      </c>
      <c r="P307">
        <f t="shared" si="17"/>
        <v>67</v>
      </c>
      <c r="AB307" s="9"/>
      <c r="AE307"/>
    </row>
    <row r="308" spans="1:31" x14ac:dyDescent="0.35">
      <c r="A308" s="2" t="s">
        <v>286</v>
      </c>
      <c r="B308" s="2" t="s">
        <v>10653</v>
      </c>
      <c r="C308">
        <v>54</v>
      </c>
      <c r="D308">
        <v>0</v>
      </c>
      <c r="E308">
        <v>47.5</v>
      </c>
      <c r="F308">
        <v>0</v>
      </c>
      <c r="G308">
        <v>33.17</v>
      </c>
      <c r="H308">
        <v>1134.58</v>
      </c>
      <c r="I308">
        <v>69.819999999999993</v>
      </c>
      <c r="J308">
        <v>63.47</v>
      </c>
      <c r="K308">
        <v>44.23</v>
      </c>
      <c r="L308">
        <v>30.89</v>
      </c>
      <c r="M308" s="7" t="str">
        <f t="shared" si="18"/>
        <v>16.74</v>
      </c>
      <c r="N308" s="7">
        <f t="shared" si="16"/>
        <v>16</v>
      </c>
      <c r="O308">
        <v>873.36</v>
      </c>
      <c r="P308">
        <f t="shared" si="17"/>
        <v>54</v>
      </c>
      <c r="AB308" s="9"/>
      <c r="AE308"/>
    </row>
    <row r="309" spans="1:31" x14ac:dyDescent="0.35">
      <c r="A309" s="2" t="s">
        <v>311</v>
      </c>
      <c r="B309" s="2" t="s">
        <v>10829</v>
      </c>
      <c r="C309">
        <v>54</v>
      </c>
      <c r="D309">
        <v>0</v>
      </c>
      <c r="E309">
        <v>47.5</v>
      </c>
      <c r="F309">
        <v>0</v>
      </c>
      <c r="G309">
        <v>37.25</v>
      </c>
      <c r="H309">
        <v>1861.92</v>
      </c>
      <c r="I309">
        <v>78.42</v>
      </c>
      <c r="J309">
        <v>93.02</v>
      </c>
      <c r="K309">
        <v>72.59</v>
      </c>
      <c r="L309">
        <v>56.93</v>
      </c>
      <c r="M309" s="7" t="str">
        <f t="shared" si="18"/>
        <v>16.74</v>
      </c>
      <c r="N309" s="7">
        <f t="shared" si="16"/>
        <v>16</v>
      </c>
      <c r="O309">
        <v>670.43</v>
      </c>
      <c r="P309">
        <f t="shared" si="17"/>
        <v>41</v>
      </c>
      <c r="AB309" s="9"/>
      <c r="AE309"/>
    </row>
    <row r="310" spans="1:31" x14ac:dyDescent="0.35">
      <c r="A310" s="2" t="s">
        <v>234</v>
      </c>
      <c r="B310" s="2" t="s">
        <v>10485</v>
      </c>
      <c r="C310">
        <v>56</v>
      </c>
      <c r="D310">
        <v>0</v>
      </c>
      <c r="E310">
        <v>47.5</v>
      </c>
      <c r="F310">
        <v>0</v>
      </c>
      <c r="G310">
        <v>30.83</v>
      </c>
      <c r="H310">
        <v>988.25</v>
      </c>
      <c r="I310">
        <v>64.91</v>
      </c>
      <c r="J310">
        <v>53.57</v>
      </c>
      <c r="K310">
        <v>37.15</v>
      </c>
      <c r="L310">
        <v>24.12</v>
      </c>
      <c r="M310" s="7" t="str">
        <f t="shared" si="18"/>
        <v>17.36</v>
      </c>
      <c r="N310" s="7">
        <f t="shared" si="16"/>
        <v>17</v>
      </c>
      <c r="O310">
        <v>904.89</v>
      </c>
      <c r="P310">
        <f t="shared" si="17"/>
        <v>53</v>
      </c>
      <c r="AB310" s="9"/>
      <c r="AE310"/>
    </row>
    <row r="311" spans="1:31" x14ac:dyDescent="0.35">
      <c r="A311" s="2" t="s">
        <v>35</v>
      </c>
      <c r="B311" s="2" t="s">
        <v>10767</v>
      </c>
      <c r="C311">
        <v>60</v>
      </c>
      <c r="D311">
        <v>0</v>
      </c>
      <c r="E311">
        <v>47.5</v>
      </c>
      <c r="F311">
        <v>0</v>
      </c>
      <c r="G311">
        <v>34.17</v>
      </c>
      <c r="H311">
        <v>1993.67</v>
      </c>
      <c r="I311">
        <v>71.930000000000007</v>
      </c>
      <c r="J311">
        <v>95.67</v>
      </c>
      <c r="K311">
        <v>69.95</v>
      </c>
      <c r="L311">
        <v>50.32</v>
      </c>
      <c r="M311" s="7" t="str">
        <f t="shared" si="18"/>
        <v>18.6</v>
      </c>
      <c r="N311" s="7">
        <f t="shared" si="16"/>
        <v>18</v>
      </c>
      <c r="O311">
        <v>1916.49</v>
      </c>
      <c r="P311">
        <f t="shared" si="17"/>
        <v>106</v>
      </c>
      <c r="AB311" s="9"/>
      <c r="AE311"/>
    </row>
    <row r="312" spans="1:31" x14ac:dyDescent="0.35">
      <c r="A312" s="2" t="s">
        <v>111</v>
      </c>
      <c r="B312" s="2" t="s">
        <v>10730</v>
      </c>
      <c r="C312">
        <v>60</v>
      </c>
      <c r="D312">
        <v>0</v>
      </c>
      <c r="E312">
        <v>47.5</v>
      </c>
      <c r="F312">
        <v>0</v>
      </c>
      <c r="G312">
        <v>36.58</v>
      </c>
      <c r="H312">
        <v>1868.5</v>
      </c>
      <c r="I312">
        <v>77.02</v>
      </c>
      <c r="J312">
        <v>85.96</v>
      </c>
      <c r="K312">
        <v>65.56</v>
      </c>
      <c r="L312">
        <v>50.49</v>
      </c>
      <c r="M312" s="7" t="str">
        <f t="shared" si="18"/>
        <v>18.6</v>
      </c>
      <c r="N312" s="7">
        <f t="shared" si="16"/>
        <v>18</v>
      </c>
      <c r="O312">
        <v>1296.96</v>
      </c>
      <c r="P312">
        <f t="shared" si="17"/>
        <v>72</v>
      </c>
      <c r="AB312" s="9"/>
      <c r="AE312"/>
    </row>
    <row r="313" spans="1:31" x14ac:dyDescent="0.35">
      <c r="A313" s="2" t="s">
        <v>124</v>
      </c>
      <c r="B313" s="2" t="s">
        <v>10596</v>
      </c>
      <c r="C313">
        <v>60</v>
      </c>
      <c r="D313">
        <v>0</v>
      </c>
      <c r="E313">
        <v>47.5</v>
      </c>
      <c r="F313">
        <v>0</v>
      </c>
      <c r="G313">
        <v>39.33</v>
      </c>
      <c r="H313">
        <v>2036.75</v>
      </c>
      <c r="I313">
        <v>82.81</v>
      </c>
      <c r="J313">
        <v>85.9</v>
      </c>
      <c r="K313">
        <v>71.459999999999994</v>
      </c>
      <c r="L313">
        <v>59.18</v>
      </c>
      <c r="M313" s="7" t="str">
        <f t="shared" si="18"/>
        <v>18.6</v>
      </c>
      <c r="N313" s="7">
        <f t="shared" ref="N313:N376" si="19">ROUNDDOWN(M313,0)</f>
        <v>18</v>
      </c>
      <c r="O313">
        <v>1233.5</v>
      </c>
      <c r="P313">
        <f t="shared" si="17"/>
        <v>68</v>
      </c>
      <c r="AB313" s="9"/>
      <c r="AE313"/>
    </row>
    <row r="314" spans="1:31" x14ac:dyDescent="0.35">
      <c r="A314" s="2" t="s">
        <v>132</v>
      </c>
      <c r="B314" s="2" t="s">
        <v>10595</v>
      </c>
      <c r="C314">
        <v>60</v>
      </c>
      <c r="D314">
        <v>0</v>
      </c>
      <c r="E314">
        <v>47.5</v>
      </c>
      <c r="F314">
        <v>0</v>
      </c>
      <c r="G314">
        <v>43.42</v>
      </c>
      <c r="H314">
        <v>1933</v>
      </c>
      <c r="I314">
        <v>91.4</v>
      </c>
      <c r="J314">
        <v>75.31</v>
      </c>
      <c r="K314">
        <v>67.819999999999993</v>
      </c>
      <c r="L314">
        <v>61.99</v>
      </c>
      <c r="M314" s="7" t="str">
        <f t="shared" si="18"/>
        <v>18.6</v>
      </c>
      <c r="N314" s="7">
        <f t="shared" si="19"/>
        <v>18</v>
      </c>
      <c r="O314">
        <v>1210.53</v>
      </c>
      <c r="P314">
        <f t="shared" si="17"/>
        <v>67</v>
      </c>
      <c r="AB314" s="9"/>
      <c r="AE314"/>
    </row>
    <row r="315" spans="1:31" x14ac:dyDescent="0.35">
      <c r="A315" s="2" t="s">
        <v>133</v>
      </c>
      <c r="B315" s="2" t="s">
        <v>10587</v>
      </c>
      <c r="C315">
        <v>60</v>
      </c>
      <c r="D315">
        <v>0</v>
      </c>
      <c r="E315">
        <v>47.5</v>
      </c>
      <c r="F315">
        <v>0</v>
      </c>
      <c r="G315">
        <v>37.42</v>
      </c>
      <c r="H315">
        <v>1442.83</v>
      </c>
      <c r="I315">
        <v>78.77</v>
      </c>
      <c r="J315">
        <v>62.5</v>
      </c>
      <c r="K315">
        <v>50.63</v>
      </c>
      <c r="L315">
        <v>39.880000000000003</v>
      </c>
      <c r="M315" s="7" t="str">
        <f t="shared" si="18"/>
        <v>18.6</v>
      </c>
      <c r="N315" s="7">
        <f t="shared" si="19"/>
        <v>18</v>
      </c>
      <c r="O315">
        <v>1325.43</v>
      </c>
      <c r="P315">
        <f t="shared" si="17"/>
        <v>73</v>
      </c>
      <c r="AB315" s="9"/>
      <c r="AE315"/>
    </row>
    <row r="316" spans="1:31" x14ac:dyDescent="0.35">
      <c r="A316" s="2" t="s">
        <v>134</v>
      </c>
      <c r="B316" s="2" t="s">
        <v>10594</v>
      </c>
      <c r="C316">
        <v>60</v>
      </c>
      <c r="D316">
        <v>0</v>
      </c>
      <c r="E316">
        <v>47.5</v>
      </c>
      <c r="F316">
        <v>0</v>
      </c>
      <c r="G316">
        <v>39.75</v>
      </c>
      <c r="H316">
        <v>1731.5</v>
      </c>
      <c r="I316">
        <v>83.68</v>
      </c>
      <c r="J316">
        <v>74.209999999999994</v>
      </c>
      <c r="K316">
        <v>60.75</v>
      </c>
      <c r="L316">
        <v>50.84</v>
      </c>
      <c r="M316" s="7" t="str">
        <f t="shared" si="18"/>
        <v>18.6</v>
      </c>
      <c r="N316" s="7">
        <f t="shared" si="19"/>
        <v>18</v>
      </c>
      <c r="O316">
        <v>1471.81</v>
      </c>
      <c r="P316">
        <f t="shared" si="17"/>
        <v>81</v>
      </c>
      <c r="AB316" s="9"/>
      <c r="AE316"/>
    </row>
    <row r="317" spans="1:31" x14ac:dyDescent="0.35">
      <c r="A317" s="2" t="s">
        <v>137</v>
      </c>
      <c r="B317" s="2" t="s">
        <v>10589</v>
      </c>
      <c r="C317">
        <v>60</v>
      </c>
      <c r="D317">
        <v>0</v>
      </c>
      <c r="E317">
        <v>47.5</v>
      </c>
      <c r="F317">
        <v>0</v>
      </c>
      <c r="G317">
        <v>38.25</v>
      </c>
      <c r="H317">
        <v>1638.83</v>
      </c>
      <c r="I317">
        <v>80.53</v>
      </c>
      <c r="J317">
        <v>71.67</v>
      </c>
      <c r="K317">
        <v>57.5</v>
      </c>
      <c r="L317">
        <v>46.3</v>
      </c>
      <c r="M317" s="7" t="str">
        <f t="shared" si="18"/>
        <v>18.6</v>
      </c>
      <c r="N317" s="7">
        <f t="shared" si="19"/>
        <v>18</v>
      </c>
      <c r="O317">
        <v>1471.81</v>
      </c>
      <c r="P317">
        <f t="shared" si="17"/>
        <v>81</v>
      </c>
      <c r="AB317" s="9"/>
      <c r="AE317"/>
    </row>
    <row r="318" spans="1:31" x14ac:dyDescent="0.35">
      <c r="A318" s="2" t="s">
        <v>230</v>
      </c>
      <c r="B318" s="2" t="s">
        <v>10487</v>
      </c>
      <c r="C318">
        <v>60</v>
      </c>
      <c r="D318">
        <v>0</v>
      </c>
      <c r="E318">
        <v>47.5</v>
      </c>
      <c r="F318">
        <v>0</v>
      </c>
      <c r="G318">
        <v>37.5</v>
      </c>
      <c r="H318">
        <v>989</v>
      </c>
      <c r="I318">
        <v>78.95</v>
      </c>
      <c r="J318">
        <v>39.67</v>
      </c>
      <c r="K318">
        <v>34.700000000000003</v>
      </c>
      <c r="L318">
        <v>27.4</v>
      </c>
      <c r="M318" s="7" t="str">
        <f t="shared" si="18"/>
        <v>18.6</v>
      </c>
      <c r="N318" s="7">
        <f t="shared" si="19"/>
        <v>18</v>
      </c>
      <c r="O318">
        <v>1104.05</v>
      </c>
      <c r="P318">
        <f t="shared" si="17"/>
        <v>61</v>
      </c>
      <c r="AB318" s="9"/>
      <c r="AE318"/>
    </row>
    <row r="319" spans="1:31" x14ac:dyDescent="0.35">
      <c r="A319" s="2" t="s">
        <v>241</v>
      </c>
      <c r="B319" s="2" t="s">
        <v>10524</v>
      </c>
      <c r="C319">
        <v>60</v>
      </c>
      <c r="D319">
        <v>0</v>
      </c>
      <c r="E319">
        <v>47.5</v>
      </c>
      <c r="F319">
        <v>0</v>
      </c>
      <c r="G319">
        <v>41.75</v>
      </c>
      <c r="H319">
        <v>1720.67</v>
      </c>
      <c r="I319">
        <v>87.89</v>
      </c>
      <c r="J319">
        <v>67.78</v>
      </c>
      <c r="K319">
        <v>60.37</v>
      </c>
      <c r="L319">
        <v>53.07</v>
      </c>
      <c r="M319" s="7" t="str">
        <f t="shared" si="18"/>
        <v>18.6</v>
      </c>
      <c r="N319" s="7">
        <f t="shared" si="19"/>
        <v>18</v>
      </c>
      <c r="O319">
        <v>1128.3499999999999</v>
      </c>
      <c r="P319">
        <f t="shared" si="17"/>
        <v>62</v>
      </c>
      <c r="AB319" s="9"/>
      <c r="AE319"/>
    </row>
    <row r="320" spans="1:31" x14ac:dyDescent="0.35">
      <c r="A320" s="2" t="s">
        <v>291</v>
      </c>
      <c r="B320" s="2" t="s">
        <v>10491</v>
      </c>
      <c r="C320">
        <v>60</v>
      </c>
      <c r="D320">
        <v>0</v>
      </c>
      <c r="E320">
        <v>47.5</v>
      </c>
      <c r="F320">
        <v>0</v>
      </c>
      <c r="G320">
        <v>35.58</v>
      </c>
      <c r="H320">
        <v>1585.5</v>
      </c>
      <c r="I320">
        <v>74.91</v>
      </c>
      <c r="J320">
        <v>75.83</v>
      </c>
      <c r="K320">
        <v>55.63</v>
      </c>
      <c r="L320">
        <v>41.67</v>
      </c>
      <c r="M320" s="7" t="str">
        <f t="shared" si="18"/>
        <v>18.6</v>
      </c>
      <c r="N320" s="7">
        <f t="shared" si="19"/>
        <v>18</v>
      </c>
      <c r="O320">
        <v>1122.5899999999999</v>
      </c>
      <c r="P320">
        <f t="shared" si="17"/>
        <v>62</v>
      </c>
      <c r="AB320" s="9"/>
      <c r="AE320"/>
    </row>
    <row r="321" spans="1:31" x14ac:dyDescent="0.35">
      <c r="A321" s="2" t="s">
        <v>338</v>
      </c>
      <c r="B321" s="2" t="s">
        <v>10803</v>
      </c>
      <c r="C321">
        <v>60</v>
      </c>
      <c r="D321">
        <v>0</v>
      </c>
      <c r="E321">
        <v>47.5</v>
      </c>
      <c r="F321">
        <v>0</v>
      </c>
      <c r="G321">
        <v>26.08</v>
      </c>
      <c r="H321">
        <v>1191.25</v>
      </c>
      <c r="I321">
        <v>54.91</v>
      </c>
      <c r="J321">
        <v>76.5</v>
      </c>
      <c r="K321">
        <v>41.8</v>
      </c>
      <c r="L321">
        <v>22.95</v>
      </c>
      <c r="M321" s="7" t="str">
        <f t="shared" si="18"/>
        <v>18.6</v>
      </c>
      <c r="N321" s="7">
        <f t="shared" si="19"/>
        <v>18</v>
      </c>
      <c r="O321">
        <v>1007.27</v>
      </c>
      <c r="P321">
        <f t="shared" si="17"/>
        <v>55</v>
      </c>
      <c r="AB321" s="9"/>
      <c r="AE321"/>
    </row>
    <row r="322" spans="1:31" x14ac:dyDescent="0.35">
      <c r="A322" s="2" t="s">
        <v>342</v>
      </c>
      <c r="B322" s="2" t="s">
        <v>10804</v>
      </c>
      <c r="C322">
        <v>60</v>
      </c>
      <c r="D322">
        <v>0</v>
      </c>
      <c r="E322">
        <v>47.5</v>
      </c>
      <c r="F322">
        <v>0</v>
      </c>
      <c r="G322">
        <v>34.83</v>
      </c>
      <c r="H322">
        <v>1586.25</v>
      </c>
      <c r="I322">
        <v>73.33</v>
      </c>
      <c r="J322">
        <v>78.56</v>
      </c>
      <c r="K322">
        <v>55.66</v>
      </c>
      <c r="L322">
        <v>40.82</v>
      </c>
      <c r="M322" s="7" t="str">
        <f t="shared" si="18"/>
        <v>18.6</v>
      </c>
      <c r="N322" s="7">
        <f t="shared" si="19"/>
        <v>18</v>
      </c>
      <c r="O322">
        <v>1224.6400000000001</v>
      </c>
      <c r="P322">
        <f t="shared" si="17"/>
        <v>68</v>
      </c>
      <c r="AB322" s="9"/>
      <c r="AE322"/>
    </row>
    <row r="323" spans="1:31" x14ac:dyDescent="0.35">
      <c r="A323" s="2" t="s">
        <v>384</v>
      </c>
      <c r="B323" s="2" t="s">
        <v>10712</v>
      </c>
      <c r="C323">
        <v>60</v>
      </c>
      <c r="D323">
        <v>0</v>
      </c>
      <c r="E323">
        <v>47.5</v>
      </c>
      <c r="F323">
        <v>0</v>
      </c>
      <c r="G323">
        <v>39.33</v>
      </c>
      <c r="H323">
        <v>1698.92</v>
      </c>
      <c r="I323">
        <v>82.81</v>
      </c>
      <c r="J323">
        <v>73.81</v>
      </c>
      <c r="K323">
        <v>59.61</v>
      </c>
      <c r="L323">
        <v>49.36</v>
      </c>
      <c r="M323" s="7" t="str">
        <f t="shared" si="18"/>
        <v>18.6</v>
      </c>
      <c r="N323" s="7">
        <f t="shared" si="19"/>
        <v>18</v>
      </c>
      <c r="O323">
        <v>1015.1</v>
      </c>
      <c r="P323">
        <f t="shared" si="17"/>
        <v>56</v>
      </c>
      <c r="AB323" s="9"/>
      <c r="AE323"/>
    </row>
    <row r="324" spans="1:31" x14ac:dyDescent="0.35">
      <c r="A324" s="2" t="s">
        <v>416</v>
      </c>
      <c r="B324" s="2" t="s">
        <v>10567</v>
      </c>
      <c r="C324">
        <v>60</v>
      </c>
      <c r="D324">
        <v>0</v>
      </c>
      <c r="E324">
        <v>47.5</v>
      </c>
      <c r="F324">
        <v>0</v>
      </c>
      <c r="G324">
        <v>27.42</v>
      </c>
      <c r="H324">
        <v>767.75</v>
      </c>
      <c r="I324">
        <v>57.72</v>
      </c>
      <c r="J324">
        <v>63.47</v>
      </c>
      <c r="K324">
        <v>26.94</v>
      </c>
      <c r="L324">
        <v>15.55</v>
      </c>
      <c r="M324" s="7" t="str">
        <f t="shared" si="18"/>
        <v>18.6</v>
      </c>
      <c r="N324" s="7">
        <f t="shared" si="19"/>
        <v>18</v>
      </c>
      <c r="O324">
        <v>1236.49</v>
      </c>
      <c r="P324">
        <f t="shared" si="17"/>
        <v>68</v>
      </c>
      <c r="AB324" s="9"/>
      <c r="AE324"/>
    </row>
    <row r="325" spans="1:31" x14ac:dyDescent="0.35">
      <c r="A325" s="2" t="s">
        <v>56</v>
      </c>
      <c r="B325" s="2" t="s">
        <v>10768</v>
      </c>
      <c r="C325">
        <v>61</v>
      </c>
      <c r="D325">
        <v>0</v>
      </c>
      <c r="E325">
        <v>47.5</v>
      </c>
      <c r="F325">
        <v>0</v>
      </c>
      <c r="G325">
        <v>38</v>
      </c>
      <c r="H325">
        <v>1866.83</v>
      </c>
      <c r="I325">
        <v>80</v>
      </c>
      <c r="J325">
        <v>80.09</v>
      </c>
      <c r="K325">
        <v>64.430000000000007</v>
      </c>
      <c r="L325">
        <v>51.54</v>
      </c>
      <c r="M325" s="7" t="str">
        <f t="shared" si="18"/>
        <v>18.91</v>
      </c>
      <c r="N325" s="7">
        <f t="shared" si="19"/>
        <v>18</v>
      </c>
      <c r="O325">
        <v>887.27</v>
      </c>
      <c r="P325">
        <f t="shared" si="17"/>
        <v>49</v>
      </c>
      <c r="AB325" s="9"/>
      <c r="AE325"/>
    </row>
    <row r="326" spans="1:31" x14ac:dyDescent="0.35">
      <c r="A326" s="2" t="s">
        <v>112</v>
      </c>
      <c r="B326" s="2" t="s">
        <v>10731</v>
      </c>
      <c r="C326">
        <v>64</v>
      </c>
      <c r="D326">
        <v>0</v>
      </c>
      <c r="E326">
        <v>47.5</v>
      </c>
      <c r="F326">
        <v>0</v>
      </c>
      <c r="G326">
        <v>34.08</v>
      </c>
      <c r="H326">
        <v>1665.25</v>
      </c>
      <c r="I326">
        <v>71.75</v>
      </c>
      <c r="J326">
        <v>77.39</v>
      </c>
      <c r="K326">
        <v>54.78</v>
      </c>
      <c r="L326">
        <v>39.31</v>
      </c>
      <c r="M326" s="7" t="str">
        <f t="shared" si="18"/>
        <v>19.84</v>
      </c>
      <c r="N326" s="7">
        <f t="shared" si="19"/>
        <v>19</v>
      </c>
      <c r="O326">
        <v>1707.29</v>
      </c>
      <c r="P326">
        <f t="shared" ref="P326:P389" si="20">QUOTIENT(O326,N326)</f>
        <v>89</v>
      </c>
      <c r="AB326" s="9"/>
      <c r="AE326"/>
    </row>
    <row r="327" spans="1:31" x14ac:dyDescent="0.35">
      <c r="A327" s="2" t="s">
        <v>113</v>
      </c>
      <c r="B327" s="2" t="s">
        <v>10732</v>
      </c>
      <c r="C327">
        <v>65</v>
      </c>
      <c r="D327">
        <v>0</v>
      </c>
      <c r="E327">
        <v>47.5</v>
      </c>
      <c r="F327">
        <v>0</v>
      </c>
      <c r="G327">
        <v>31.25</v>
      </c>
      <c r="H327">
        <v>1532.08</v>
      </c>
      <c r="I327">
        <v>65.790000000000006</v>
      </c>
      <c r="J327">
        <v>75.739999999999995</v>
      </c>
      <c r="K327">
        <v>49.62</v>
      </c>
      <c r="L327">
        <v>32.65</v>
      </c>
      <c r="M327" s="7" t="str">
        <f t="shared" si="18"/>
        <v>20.15</v>
      </c>
      <c r="N327" s="7">
        <f t="shared" si="19"/>
        <v>20</v>
      </c>
      <c r="O327">
        <v>1698.9</v>
      </c>
      <c r="P327">
        <f t="shared" si="20"/>
        <v>84</v>
      </c>
      <c r="AB327" s="9"/>
      <c r="AE327"/>
    </row>
    <row r="328" spans="1:31" x14ac:dyDescent="0.35">
      <c r="A328" s="2" t="s">
        <v>225</v>
      </c>
      <c r="B328" s="2" t="s">
        <v>10650</v>
      </c>
      <c r="C328">
        <v>65</v>
      </c>
      <c r="D328">
        <v>0</v>
      </c>
      <c r="E328">
        <v>47.5</v>
      </c>
      <c r="F328">
        <v>0</v>
      </c>
      <c r="G328">
        <v>39.33</v>
      </c>
      <c r="H328">
        <v>1787.25</v>
      </c>
      <c r="I328">
        <v>82.81</v>
      </c>
      <c r="J328">
        <v>70.98</v>
      </c>
      <c r="K328">
        <v>57.89</v>
      </c>
      <c r="L328">
        <v>47.93</v>
      </c>
      <c r="M328" s="7" t="str">
        <f t="shared" si="18"/>
        <v>20.15</v>
      </c>
      <c r="N328" s="7">
        <f t="shared" si="19"/>
        <v>20</v>
      </c>
      <c r="O328">
        <v>1226.25</v>
      </c>
      <c r="P328">
        <f t="shared" si="20"/>
        <v>61</v>
      </c>
      <c r="AB328" s="9"/>
      <c r="AE328"/>
    </row>
    <row r="329" spans="1:31" x14ac:dyDescent="0.35">
      <c r="A329" s="2" t="s">
        <v>40</v>
      </c>
      <c r="B329" s="2" t="s">
        <v>10769</v>
      </c>
      <c r="C329">
        <v>68</v>
      </c>
      <c r="D329">
        <v>0</v>
      </c>
      <c r="E329">
        <v>47.5</v>
      </c>
      <c r="F329">
        <v>0</v>
      </c>
      <c r="G329">
        <v>45.17</v>
      </c>
      <c r="H329">
        <v>1949.33</v>
      </c>
      <c r="I329">
        <v>95.09</v>
      </c>
      <c r="J329">
        <v>65.31</v>
      </c>
      <c r="K329">
        <v>60.35</v>
      </c>
      <c r="L329">
        <v>57.39</v>
      </c>
      <c r="M329" s="7" t="str">
        <f t="shared" si="18"/>
        <v>21.08</v>
      </c>
      <c r="N329" s="7">
        <f t="shared" si="19"/>
        <v>21</v>
      </c>
      <c r="O329">
        <v>979.72</v>
      </c>
      <c r="P329">
        <f t="shared" si="20"/>
        <v>46</v>
      </c>
      <c r="AB329" s="9"/>
      <c r="AE329"/>
    </row>
    <row r="330" spans="1:31" x14ac:dyDescent="0.35">
      <c r="A330" s="2" t="s">
        <v>194</v>
      </c>
      <c r="B330" s="2" t="s">
        <v>10835</v>
      </c>
      <c r="C330">
        <v>70</v>
      </c>
      <c r="D330">
        <v>0</v>
      </c>
      <c r="E330">
        <v>47.5</v>
      </c>
      <c r="F330">
        <v>0</v>
      </c>
      <c r="G330">
        <v>39.17</v>
      </c>
      <c r="H330">
        <v>2033.17</v>
      </c>
      <c r="I330">
        <v>82.46</v>
      </c>
      <c r="J330">
        <v>79.239999999999995</v>
      </c>
      <c r="K330">
        <v>61.15</v>
      </c>
      <c r="L330">
        <v>50.42</v>
      </c>
      <c r="M330" s="7" t="str">
        <f t="shared" si="18"/>
        <v>21.7</v>
      </c>
      <c r="N330" s="7">
        <f t="shared" si="19"/>
        <v>21</v>
      </c>
      <c r="O330">
        <v>1175.32</v>
      </c>
      <c r="P330">
        <f t="shared" si="20"/>
        <v>55</v>
      </c>
      <c r="AB330" s="9"/>
      <c r="AE330"/>
    </row>
    <row r="331" spans="1:31" x14ac:dyDescent="0.35">
      <c r="A331" s="2" t="s">
        <v>314</v>
      </c>
      <c r="B331" s="2" t="s">
        <v>10830</v>
      </c>
      <c r="C331">
        <v>70</v>
      </c>
      <c r="D331">
        <v>0</v>
      </c>
      <c r="E331">
        <v>47.5</v>
      </c>
      <c r="F331">
        <v>0</v>
      </c>
      <c r="G331">
        <v>33.42</v>
      </c>
      <c r="H331">
        <v>1331.42</v>
      </c>
      <c r="I331">
        <v>70.349999999999994</v>
      </c>
      <c r="J331">
        <v>50.62</v>
      </c>
      <c r="K331">
        <v>40.04</v>
      </c>
      <c r="L331">
        <v>28.17</v>
      </c>
      <c r="M331" s="7" t="str">
        <f t="shared" si="18"/>
        <v>21.7</v>
      </c>
      <c r="N331" s="7">
        <f t="shared" si="19"/>
        <v>21</v>
      </c>
      <c r="O331">
        <v>1596.25</v>
      </c>
      <c r="P331">
        <f t="shared" si="20"/>
        <v>76</v>
      </c>
      <c r="AB331" s="9"/>
      <c r="AE331"/>
    </row>
    <row r="332" spans="1:31" x14ac:dyDescent="0.35">
      <c r="A332" s="2" t="s">
        <v>362</v>
      </c>
      <c r="B332" s="2" t="s">
        <v>10688</v>
      </c>
      <c r="C332">
        <v>72</v>
      </c>
      <c r="D332">
        <v>0</v>
      </c>
      <c r="E332">
        <v>47.5</v>
      </c>
      <c r="F332">
        <v>0</v>
      </c>
      <c r="G332">
        <v>36.08</v>
      </c>
      <c r="H332">
        <v>1925.33</v>
      </c>
      <c r="I332">
        <v>75.959999999999994</v>
      </c>
      <c r="J332">
        <v>74.540000000000006</v>
      </c>
      <c r="K332">
        <v>56.3</v>
      </c>
      <c r="L332">
        <v>42.77</v>
      </c>
      <c r="M332" s="7" t="str">
        <f t="shared" si="18"/>
        <v>22.32</v>
      </c>
      <c r="N332" s="7">
        <f t="shared" si="19"/>
        <v>22</v>
      </c>
      <c r="O332">
        <v>1290.3800000000001</v>
      </c>
      <c r="P332">
        <f t="shared" si="20"/>
        <v>58</v>
      </c>
      <c r="AB332" s="9"/>
      <c r="AE332"/>
    </row>
    <row r="333" spans="1:31" x14ac:dyDescent="0.35">
      <c r="A333" s="2" t="s">
        <v>52</v>
      </c>
      <c r="B333" s="2" t="s">
        <v>10770</v>
      </c>
      <c r="C333">
        <v>73</v>
      </c>
      <c r="D333">
        <v>0</v>
      </c>
      <c r="E333">
        <v>47.5</v>
      </c>
      <c r="F333">
        <v>0</v>
      </c>
      <c r="G333">
        <v>30.5</v>
      </c>
      <c r="H333">
        <v>1476.33</v>
      </c>
      <c r="I333">
        <v>64.209999999999994</v>
      </c>
      <c r="J333">
        <v>64.2</v>
      </c>
      <c r="K333">
        <v>42.58</v>
      </c>
      <c r="L333">
        <v>27.34</v>
      </c>
      <c r="M333" s="7" t="str">
        <f t="shared" si="18"/>
        <v>22.63</v>
      </c>
      <c r="N333" s="7">
        <f t="shared" si="19"/>
        <v>22</v>
      </c>
      <c r="O333">
        <v>1296.08</v>
      </c>
      <c r="P333">
        <f t="shared" si="20"/>
        <v>58</v>
      </c>
      <c r="AB333" s="9"/>
      <c r="AE333"/>
    </row>
    <row r="334" spans="1:31" x14ac:dyDescent="0.35">
      <c r="A334" s="2" t="s">
        <v>61</v>
      </c>
      <c r="B334" s="2" t="s">
        <v>10771</v>
      </c>
      <c r="C334">
        <v>74</v>
      </c>
      <c r="D334">
        <v>0</v>
      </c>
      <c r="E334">
        <v>47.5</v>
      </c>
      <c r="F334">
        <v>0</v>
      </c>
      <c r="G334">
        <v>39.33</v>
      </c>
      <c r="H334">
        <v>1962.58</v>
      </c>
      <c r="I334">
        <v>82.81</v>
      </c>
      <c r="J334">
        <v>67.760000000000005</v>
      </c>
      <c r="K334">
        <v>55.83</v>
      </c>
      <c r="L334">
        <v>46.23</v>
      </c>
      <c r="M334" s="7" t="str">
        <f t="shared" si="18"/>
        <v>22.94</v>
      </c>
      <c r="N334" s="7">
        <f t="shared" si="19"/>
        <v>22</v>
      </c>
      <c r="O334">
        <v>973.61</v>
      </c>
      <c r="P334">
        <f t="shared" si="20"/>
        <v>44</v>
      </c>
      <c r="AB334" s="9"/>
      <c r="AE334"/>
    </row>
    <row r="335" spans="1:31" x14ac:dyDescent="0.35">
      <c r="A335" s="2" t="s">
        <v>222</v>
      </c>
      <c r="B335" s="2" t="s">
        <v>10645</v>
      </c>
      <c r="C335">
        <v>76</v>
      </c>
      <c r="D335">
        <v>0</v>
      </c>
      <c r="E335">
        <v>47.5</v>
      </c>
      <c r="F335">
        <v>0</v>
      </c>
      <c r="G335">
        <v>34.5</v>
      </c>
      <c r="H335">
        <v>1671.92</v>
      </c>
      <c r="I335">
        <v>72.63</v>
      </c>
      <c r="J335">
        <v>65.510000000000005</v>
      </c>
      <c r="K335">
        <v>46.31</v>
      </c>
      <c r="L335">
        <v>33.64</v>
      </c>
      <c r="M335" s="7" t="str">
        <f t="shared" si="18"/>
        <v>23.56</v>
      </c>
      <c r="N335" s="7">
        <f t="shared" si="19"/>
        <v>23</v>
      </c>
      <c r="O335">
        <v>1427.66</v>
      </c>
      <c r="P335">
        <f t="shared" si="20"/>
        <v>62</v>
      </c>
      <c r="AB335" s="9"/>
      <c r="AE335"/>
    </row>
    <row r="336" spans="1:31" ht="15" thickBot="1" x14ac:dyDescent="0.4">
      <c r="A336" s="12" t="s">
        <v>53</v>
      </c>
      <c r="B336" s="12" t="s">
        <v>10772</v>
      </c>
      <c r="C336" s="13">
        <v>77</v>
      </c>
      <c r="D336" s="13">
        <v>0</v>
      </c>
      <c r="E336" s="13">
        <v>47.5</v>
      </c>
      <c r="F336" s="13">
        <v>0</v>
      </c>
      <c r="G336" s="13">
        <v>39.58</v>
      </c>
      <c r="H336" s="13">
        <v>2323.92</v>
      </c>
      <c r="I336" s="13">
        <v>83.33</v>
      </c>
      <c r="J336" s="13">
        <v>77.44</v>
      </c>
      <c r="K336" s="13">
        <v>63.54</v>
      </c>
      <c r="L336" s="13">
        <v>52.95</v>
      </c>
      <c r="M336" s="14" t="str">
        <f>IMPRODUCT(C336,0.31)</f>
        <v>23.87</v>
      </c>
      <c r="N336" s="14">
        <f t="shared" si="19"/>
        <v>23</v>
      </c>
      <c r="O336" s="13">
        <v>1306.31</v>
      </c>
      <c r="P336" s="13">
        <f t="shared" si="20"/>
        <v>56</v>
      </c>
      <c r="AB336" s="9"/>
      <c r="AE336"/>
    </row>
    <row r="337" spans="1:31" x14ac:dyDescent="0.35">
      <c r="I337">
        <f>AVERAGE(I299:I336)</f>
        <v>76.938947368421054</v>
      </c>
      <c r="J337">
        <f>AVERAGE(J299:J336)</f>
        <v>72.905789473684194</v>
      </c>
      <c r="P337" s="21">
        <f>AVERAGE(P299:P336)</f>
        <v>63.210526315789473</v>
      </c>
    </row>
    <row r="338" spans="1:31" x14ac:dyDescent="0.35">
      <c r="A338" s="2" t="s">
        <v>74</v>
      </c>
      <c r="B338" s="2" t="s">
        <v>10480</v>
      </c>
      <c r="C338">
        <v>80</v>
      </c>
      <c r="D338">
        <v>0</v>
      </c>
      <c r="E338">
        <v>47.5</v>
      </c>
      <c r="F338">
        <v>0</v>
      </c>
      <c r="G338">
        <v>38.25</v>
      </c>
      <c r="H338">
        <v>2860.17</v>
      </c>
      <c r="I338">
        <v>80.53</v>
      </c>
      <c r="J338">
        <v>91.02</v>
      </c>
      <c r="K338">
        <v>75.27</v>
      </c>
      <c r="L338">
        <v>60.61</v>
      </c>
      <c r="M338" s="7" t="str">
        <f>IMPRODUCT(C338,0.19)</f>
        <v>15.2</v>
      </c>
      <c r="N338" s="7">
        <f t="shared" si="19"/>
        <v>15</v>
      </c>
      <c r="O338">
        <v>1488.21</v>
      </c>
      <c r="P338">
        <f t="shared" si="20"/>
        <v>99</v>
      </c>
      <c r="AB338" s="9"/>
      <c r="AE338"/>
    </row>
    <row r="339" spans="1:31" x14ac:dyDescent="0.35">
      <c r="A339" s="24" t="s">
        <v>327</v>
      </c>
      <c r="B339" s="2" t="s">
        <v>10836</v>
      </c>
      <c r="C339">
        <v>80</v>
      </c>
      <c r="D339">
        <v>0</v>
      </c>
      <c r="E339">
        <v>47.5</v>
      </c>
      <c r="F339">
        <v>0</v>
      </c>
      <c r="G339">
        <v>38.58</v>
      </c>
      <c r="H339">
        <v>2426.5</v>
      </c>
      <c r="I339">
        <v>81.23</v>
      </c>
      <c r="J339">
        <v>79.69</v>
      </c>
      <c r="K339">
        <v>63.86</v>
      </c>
      <c r="L339">
        <v>51.87</v>
      </c>
      <c r="M339" s="7" t="str">
        <f t="shared" ref="M339:M370" si="21">IMPRODUCT(C339,0.19)</f>
        <v>15.2</v>
      </c>
      <c r="N339" s="7">
        <f t="shared" si="19"/>
        <v>15</v>
      </c>
      <c r="O339">
        <v>2198.1999999999998</v>
      </c>
      <c r="P339">
        <f t="shared" si="20"/>
        <v>146</v>
      </c>
      <c r="AB339" s="9"/>
      <c r="AE339"/>
    </row>
    <row r="340" spans="1:31" x14ac:dyDescent="0.35">
      <c r="A340" s="2" t="s">
        <v>353</v>
      </c>
      <c r="B340" s="2" t="s">
        <v>10680</v>
      </c>
      <c r="C340">
        <v>80</v>
      </c>
      <c r="D340">
        <v>0</v>
      </c>
      <c r="E340">
        <v>47.5</v>
      </c>
      <c r="F340">
        <v>0</v>
      </c>
      <c r="G340">
        <v>36.67</v>
      </c>
      <c r="H340">
        <v>1992.67</v>
      </c>
      <c r="I340">
        <v>77.19</v>
      </c>
      <c r="J340">
        <v>67.81</v>
      </c>
      <c r="K340">
        <v>52.44</v>
      </c>
      <c r="L340">
        <v>40.479999999999997</v>
      </c>
      <c r="M340" s="7" t="str">
        <f t="shared" si="21"/>
        <v>15.2</v>
      </c>
      <c r="N340" s="7">
        <f t="shared" si="19"/>
        <v>15</v>
      </c>
      <c r="O340">
        <v>1257.95</v>
      </c>
      <c r="P340">
        <f t="shared" si="20"/>
        <v>83</v>
      </c>
      <c r="AB340" s="9"/>
      <c r="AE340"/>
    </row>
    <row r="341" spans="1:31" x14ac:dyDescent="0.35">
      <c r="A341" s="2" t="s">
        <v>374</v>
      </c>
      <c r="B341" s="2" t="s">
        <v>10564</v>
      </c>
      <c r="C341">
        <v>80</v>
      </c>
      <c r="D341">
        <v>0</v>
      </c>
      <c r="E341">
        <v>47.5</v>
      </c>
      <c r="F341">
        <v>0</v>
      </c>
      <c r="G341">
        <v>31.75</v>
      </c>
      <c r="H341">
        <v>1457.75</v>
      </c>
      <c r="I341">
        <v>66.84</v>
      </c>
      <c r="J341">
        <v>55.38</v>
      </c>
      <c r="K341">
        <v>38.36</v>
      </c>
      <c r="L341">
        <v>25.64</v>
      </c>
      <c r="M341" s="7" t="str">
        <f t="shared" si="21"/>
        <v>15.2</v>
      </c>
      <c r="N341" s="7">
        <f t="shared" si="19"/>
        <v>15</v>
      </c>
      <c r="O341">
        <v>1141.1400000000001</v>
      </c>
      <c r="P341">
        <f t="shared" si="20"/>
        <v>76</v>
      </c>
      <c r="AB341" s="9"/>
      <c r="AE341"/>
    </row>
    <row r="342" spans="1:31" x14ac:dyDescent="0.35">
      <c r="A342" s="2" t="s">
        <v>39</v>
      </c>
      <c r="B342" s="2" t="s">
        <v>10773</v>
      </c>
      <c r="C342">
        <v>81</v>
      </c>
      <c r="D342">
        <v>0</v>
      </c>
      <c r="E342">
        <v>47.5</v>
      </c>
      <c r="F342">
        <v>0</v>
      </c>
      <c r="G342">
        <v>42.5</v>
      </c>
      <c r="H342">
        <v>2665.75</v>
      </c>
      <c r="I342">
        <v>89.47</v>
      </c>
      <c r="J342">
        <v>78.19</v>
      </c>
      <c r="K342">
        <v>69.290000000000006</v>
      </c>
      <c r="L342">
        <v>61.99</v>
      </c>
      <c r="M342" s="7" t="str">
        <f t="shared" si="21"/>
        <v>15.39</v>
      </c>
      <c r="N342" s="7">
        <f t="shared" si="19"/>
        <v>15</v>
      </c>
      <c r="O342">
        <v>1041.3800000000001</v>
      </c>
      <c r="P342">
        <f t="shared" si="20"/>
        <v>69</v>
      </c>
      <c r="AB342" s="9"/>
      <c r="AE342"/>
    </row>
    <row r="343" spans="1:31" x14ac:dyDescent="0.35">
      <c r="A343" s="2" t="s">
        <v>76</v>
      </c>
      <c r="B343" s="2" t="s">
        <v>10481</v>
      </c>
      <c r="C343">
        <v>82</v>
      </c>
      <c r="D343">
        <v>0</v>
      </c>
      <c r="E343">
        <v>47.5</v>
      </c>
      <c r="F343">
        <v>0</v>
      </c>
      <c r="G343">
        <v>29.33</v>
      </c>
      <c r="H343">
        <v>1978.5</v>
      </c>
      <c r="I343">
        <v>61.75</v>
      </c>
      <c r="J343">
        <v>79.8</v>
      </c>
      <c r="K343">
        <v>50.8</v>
      </c>
      <c r="L343">
        <v>31.37</v>
      </c>
      <c r="M343" s="7" t="str">
        <f t="shared" si="21"/>
        <v>15.58</v>
      </c>
      <c r="N343" s="7">
        <f t="shared" si="19"/>
        <v>15</v>
      </c>
      <c r="O343">
        <v>1512.64</v>
      </c>
      <c r="P343">
        <f t="shared" si="20"/>
        <v>100</v>
      </c>
      <c r="AB343" s="9"/>
      <c r="AE343"/>
    </row>
    <row r="344" spans="1:31" x14ac:dyDescent="0.35">
      <c r="A344" s="2" t="s">
        <v>294</v>
      </c>
      <c r="B344" s="2" t="s">
        <v>10662</v>
      </c>
      <c r="C344">
        <v>82</v>
      </c>
      <c r="D344">
        <v>0</v>
      </c>
      <c r="E344">
        <v>47.5</v>
      </c>
      <c r="F344">
        <v>0</v>
      </c>
      <c r="G344">
        <v>32.17</v>
      </c>
      <c r="H344">
        <v>2163.08</v>
      </c>
      <c r="I344">
        <v>67.72</v>
      </c>
      <c r="J344">
        <v>82.32</v>
      </c>
      <c r="K344">
        <v>55.53</v>
      </c>
      <c r="L344">
        <v>37.61</v>
      </c>
      <c r="M344" s="7" t="str">
        <f t="shared" si="21"/>
        <v>15.58</v>
      </c>
      <c r="N344" s="7">
        <f t="shared" si="19"/>
        <v>15</v>
      </c>
      <c r="O344">
        <v>1101.3</v>
      </c>
      <c r="P344">
        <f t="shared" si="20"/>
        <v>73</v>
      </c>
      <c r="AB344" s="9"/>
      <c r="AE344"/>
    </row>
    <row r="345" spans="1:31" x14ac:dyDescent="0.35">
      <c r="A345" s="2" t="s">
        <v>321</v>
      </c>
      <c r="B345" s="2" t="s">
        <v>10837</v>
      </c>
      <c r="C345">
        <v>88</v>
      </c>
      <c r="D345">
        <v>0</v>
      </c>
      <c r="E345">
        <v>47.5</v>
      </c>
      <c r="F345">
        <v>0</v>
      </c>
      <c r="G345">
        <v>34.5</v>
      </c>
      <c r="H345">
        <v>1785</v>
      </c>
      <c r="I345">
        <v>72.63</v>
      </c>
      <c r="J345">
        <v>60.14</v>
      </c>
      <c r="K345">
        <v>42.7</v>
      </c>
      <c r="L345">
        <v>31.02</v>
      </c>
      <c r="M345" s="7" t="str">
        <f t="shared" si="21"/>
        <v>16.72</v>
      </c>
      <c r="N345" s="7">
        <f t="shared" si="19"/>
        <v>16</v>
      </c>
      <c r="O345">
        <v>1401.58</v>
      </c>
      <c r="P345">
        <f t="shared" si="20"/>
        <v>87</v>
      </c>
      <c r="AB345" s="9"/>
      <c r="AE345"/>
    </row>
    <row r="346" spans="1:31" x14ac:dyDescent="0.35">
      <c r="A346" s="2" t="s">
        <v>290</v>
      </c>
      <c r="B346" s="2" t="s">
        <v>10492</v>
      </c>
      <c r="C346">
        <v>89</v>
      </c>
      <c r="D346">
        <v>0</v>
      </c>
      <c r="E346">
        <v>47.5</v>
      </c>
      <c r="F346">
        <v>0</v>
      </c>
      <c r="G346">
        <v>35.42</v>
      </c>
      <c r="H346">
        <v>2153.17</v>
      </c>
      <c r="I346">
        <v>74.56</v>
      </c>
      <c r="J346">
        <v>67.849999999999994</v>
      </c>
      <c r="K346">
        <v>50.93</v>
      </c>
      <c r="L346">
        <v>37.979999999999997</v>
      </c>
      <c r="M346" s="7" t="str">
        <f t="shared" si="21"/>
        <v>16.91</v>
      </c>
      <c r="N346" s="7">
        <f t="shared" si="19"/>
        <v>16</v>
      </c>
      <c r="O346">
        <v>1462.12</v>
      </c>
      <c r="P346">
        <f t="shared" si="20"/>
        <v>91</v>
      </c>
      <c r="AB346" s="9"/>
      <c r="AE346"/>
    </row>
    <row r="347" spans="1:31" x14ac:dyDescent="0.35">
      <c r="A347" s="2" t="s">
        <v>375</v>
      </c>
      <c r="B347" s="2" t="s">
        <v>10565</v>
      </c>
      <c r="C347">
        <v>90</v>
      </c>
      <c r="D347">
        <v>0</v>
      </c>
      <c r="E347">
        <v>47.5</v>
      </c>
      <c r="F347">
        <v>0</v>
      </c>
      <c r="G347">
        <v>36.33</v>
      </c>
      <c r="H347">
        <v>1987.83</v>
      </c>
      <c r="I347">
        <v>76.489999999999995</v>
      </c>
      <c r="J347">
        <v>57.63</v>
      </c>
      <c r="K347">
        <v>46.5</v>
      </c>
      <c r="L347">
        <v>35.57</v>
      </c>
      <c r="M347" s="7" t="str">
        <f t="shared" si="21"/>
        <v>17.1</v>
      </c>
      <c r="N347" s="7">
        <f t="shared" si="19"/>
        <v>17</v>
      </c>
      <c r="O347">
        <v>1144.72</v>
      </c>
      <c r="P347">
        <f t="shared" si="20"/>
        <v>67</v>
      </c>
      <c r="AB347" s="9"/>
      <c r="AE347"/>
    </row>
    <row r="348" spans="1:31" x14ac:dyDescent="0.35">
      <c r="A348" s="2" t="s">
        <v>63</v>
      </c>
      <c r="B348" s="2" t="s">
        <v>10774</v>
      </c>
      <c r="C348">
        <v>91</v>
      </c>
      <c r="D348">
        <v>0</v>
      </c>
      <c r="E348">
        <v>47.5</v>
      </c>
      <c r="F348">
        <v>0</v>
      </c>
      <c r="G348">
        <v>35.67</v>
      </c>
      <c r="H348">
        <v>1967.67</v>
      </c>
      <c r="I348">
        <v>75.09</v>
      </c>
      <c r="J348">
        <v>62.55</v>
      </c>
      <c r="K348">
        <v>45.52</v>
      </c>
      <c r="L348">
        <v>34.18</v>
      </c>
      <c r="M348" s="7" t="str">
        <f t="shared" si="21"/>
        <v>17.29</v>
      </c>
      <c r="N348" s="7">
        <f t="shared" si="19"/>
        <v>17</v>
      </c>
      <c r="O348">
        <v>1292.81</v>
      </c>
      <c r="P348">
        <f t="shared" si="20"/>
        <v>76</v>
      </c>
      <c r="AB348" s="9"/>
      <c r="AE348"/>
    </row>
    <row r="349" spans="1:31" x14ac:dyDescent="0.35">
      <c r="A349" s="2" t="s">
        <v>64</v>
      </c>
      <c r="B349" s="2" t="s">
        <v>10775</v>
      </c>
      <c r="C349">
        <v>91</v>
      </c>
      <c r="D349">
        <v>0</v>
      </c>
      <c r="E349">
        <v>47.5</v>
      </c>
      <c r="F349">
        <v>0</v>
      </c>
      <c r="G349">
        <v>39.58</v>
      </c>
      <c r="H349">
        <v>2503.67</v>
      </c>
      <c r="I349">
        <v>83.33</v>
      </c>
      <c r="J349">
        <v>64.84</v>
      </c>
      <c r="K349">
        <v>57.92</v>
      </c>
      <c r="L349">
        <v>48.27</v>
      </c>
      <c r="M349" s="7" t="str">
        <f t="shared" si="21"/>
        <v>17.29</v>
      </c>
      <c r="N349" s="7">
        <f t="shared" si="19"/>
        <v>17</v>
      </c>
      <c r="O349">
        <v>1297.48</v>
      </c>
      <c r="P349">
        <f t="shared" si="20"/>
        <v>76</v>
      </c>
      <c r="AB349" s="9"/>
      <c r="AE349"/>
    </row>
    <row r="350" spans="1:31" x14ac:dyDescent="0.35">
      <c r="A350" s="2" t="s">
        <v>376</v>
      </c>
      <c r="B350" s="2" t="s">
        <v>10810</v>
      </c>
      <c r="C350">
        <v>92</v>
      </c>
      <c r="D350">
        <v>0</v>
      </c>
      <c r="E350">
        <v>47.5</v>
      </c>
      <c r="F350">
        <v>0</v>
      </c>
      <c r="G350">
        <v>30.42</v>
      </c>
      <c r="H350">
        <v>1919.42</v>
      </c>
      <c r="I350">
        <v>64.040000000000006</v>
      </c>
      <c r="J350">
        <v>69.47</v>
      </c>
      <c r="K350">
        <v>43.92</v>
      </c>
      <c r="L350">
        <v>28.13</v>
      </c>
      <c r="M350" s="7" t="str">
        <f t="shared" si="21"/>
        <v>17.48</v>
      </c>
      <c r="N350" s="7">
        <f t="shared" si="19"/>
        <v>17</v>
      </c>
      <c r="O350">
        <v>1576.93</v>
      </c>
      <c r="P350">
        <f t="shared" si="20"/>
        <v>92</v>
      </c>
      <c r="AB350" s="9"/>
      <c r="AE350"/>
    </row>
    <row r="351" spans="1:31" x14ac:dyDescent="0.35">
      <c r="A351" s="2" t="s">
        <v>33</v>
      </c>
      <c r="B351" s="2" t="s">
        <v>10776</v>
      </c>
      <c r="C351">
        <v>93</v>
      </c>
      <c r="D351">
        <v>0</v>
      </c>
      <c r="E351">
        <v>47.5</v>
      </c>
      <c r="F351">
        <v>0</v>
      </c>
      <c r="G351">
        <v>43.17</v>
      </c>
      <c r="H351">
        <v>2957</v>
      </c>
      <c r="I351">
        <v>90.88</v>
      </c>
      <c r="J351">
        <v>71.77</v>
      </c>
      <c r="K351">
        <v>66.94</v>
      </c>
      <c r="L351">
        <v>60.83</v>
      </c>
      <c r="M351" s="7" t="str">
        <f t="shared" si="21"/>
        <v>17.67</v>
      </c>
      <c r="N351" s="7">
        <f t="shared" si="19"/>
        <v>17</v>
      </c>
      <c r="O351">
        <v>1270.54</v>
      </c>
      <c r="P351">
        <f t="shared" si="20"/>
        <v>74</v>
      </c>
      <c r="AB351" s="9"/>
      <c r="AE351"/>
    </row>
    <row r="352" spans="1:31" x14ac:dyDescent="0.35">
      <c r="A352" s="2" t="s">
        <v>34</v>
      </c>
      <c r="B352" s="2" t="s">
        <v>10777</v>
      </c>
      <c r="C352">
        <v>93</v>
      </c>
      <c r="D352">
        <v>0</v>
      </c>
      <c r="E352">
        <v>47.5</v>
      </c>
      <c r="F352">
        <v>0</v>
      </c>
      <c r="G352">
        <v>36.92</v>
      </c>
      <c r="H352">
        <v>1926.17</v>
      </c>
      <c r="I352">
        <v>77.72</v>
      </c>
      <c r="J352">
        <v>52.99</v>
      </c>
      <c r="K352">
        <v>43.6</v>
      </c>
      <c r="L352">
        <v>33.89</v>
      </c>
      <c r="M352" s="7" t="str">
        <f t="shared" si="21"/>
        <v>17.67</v>
      </c>
      <c r="N352" s="7">
        <f t="shared" si="19"/>
        <v>17</v>
      </c>
      <c r="O352">
        <v>1265.1600000000001</v>
      </c>
      <c r="P352">
        <f t="shared" si="20"/>
        <v>74</v>
      </c>
      <c r="AB352" s="9"/>
      <c r="AE352"/>
    </row>
    <row r="353" spans="1:31" x14ac:dyDescent="0.35">
      <c r="A353" s="2" t="s">
        <v>42</v>
      </c>
      <c r="B353" s="2" t="s">
        <v>10778</v>
      </c>
      <c r="C353">
        <v>93</v>
      </c>
      <c r="D353">
        <v>0</v>
      </c>
      <c r="E353">
        <v>47.5</v>
      </c>
      <c r="F353">
        <v>0</v>
      </c>
      <c r="G353">
        <v>35.25</v>
      </c>
      <c r="H353">
        <v>1759.08</v>
      </c>
      <c r="I353">
        <v>74.209999999999994</v>
      </c>
      <c r="J353">
        <v>52.75</v>
      </c>
      <c r="K353">
        <v>39.82</v>
      </c>
      <c r="L353">
        <v>29.55</v>
      </c>
      <c r="M353" s="7" t="str">
        <f t="shared" si="21"/>
        <v>17.67</v>
      </c>
      <c r="N353" s="7">
        <f t="shared" si="19"/>
        <v>17</v>
      </c>
      <c r="O353">
        <v>1268.8800000000001</v>
      </c>
      <c r="P353">
        <f t="shared" si="20"/>
        <v>74</v>
      </c>
      <c r="AB353" s="9"/>
      <c r="AE353"/>
    </row>
    <row r="354" spans="1:31" x14ac:dyDescent="0.35">
      <c r="A354" s="2" t="s">
        <v>43</v>
      </c>
      <c r="B354" s="2" t="s">
        <v>10779</v>
      </c>
      <c r="C354">
        <v>93</v>
      </c>
      <c r="D354">
        <v>0</v>
      </c>
      <c r="E354">
        <v>47.5</v>
      </c>
      <c r="F354">
        <v>0</v>
      </c>
      <c r="G354">
        <v>39.42</v>
      </c>
      <c r="H354">
        <v>2008.25</v>
      </c>
      <c r="I354">
        <v>82.98</v>
      </c>
      <c r="J354">
        <v>49.82</v>
      </c>
      <c r="K354">
        <v>45.46</v>
      </c>
      <c r="L354">
        <v>37.72</v>
      </c>
      <c r="M354" s="7" t="str">
        <f t="shared" si="21"/>
        <v>17.67</v>
      </c>
      <c r="N354" s="7">
        <f t="shared" si="19"/>
        <v>17</v>
      </c>
      <c r="O354">
        <v>1271.21</v>
      </c>
      <c r="P354">
        <f t="shared" si="20"/>
        <v>74</v>
      </c>
      <c r="AB354" s="9"/>
      <c r="AE354"/>
    </row>
    <row r="355" spans="1:31" x14ac:dyDescent="0.35">
      <c r="A355" s="2" t="s">
        <v>168</v>
      </c>
      <c r="B355" s="2" t="s">
        <v>10628</v>
      </c>
      <c r="C355">
        <v>94</v>
      </c>
      <c r="D355">
        <v>0</v>
      </c>
      <c r="E355">
        <v>47.5</v>
      </c>
      <c r="F355">
        <v>0</v>
      </c>
      <c r="G355">
        <v>40.83</v>
      </c>
      <c r="H355">
        <v>2750.83</v>
      </c>
      <c r="I355">
        <v>85.96</v>
      </c>
      <c r="J355">
        <v>69.81</v>
      </c>
      <c r="K355">
        <v>61.61</v>
      </c>
      <c r="L355">
        <v>52.96</v>
      </c>
      <c r="M355" s="7" t="str">
        <f t="shared" si="21"/>
        <v>17.86</v>
      </c>
      <c r="N355" s="7">
        <f t="shared" si="19"/>
        <v>17</v>
      </c>
      <c r="O355">
        <v>1102.1400000000001</v>
      </c>
      <c r="P355">
        <f t="shared" si="20"/>
        <v>64</v>
      </c>
      <c r="AB355" s="9"/>
      <c r="AE355"/>
    </row>
    <row r="356" spans="1:31" x14ac:dyDescent="0.35">
      <c r="A356" s="2" t="s">
        <v>181</v>
      </c>
      <c r="B356" s="2" t="s">
        <v>10629</v>
      </c>
      <c r="C356">
        <v>94</v>
      </c>
      <c r="D356">
        <v>0</v>
      </c>
      <c r="E356">
        <v>47.5</v>
      </c>
      <c r="F356">
        <v>0</v>
      </c>
      <c r="G356">
        <v>37.42</v>
      </c>
      <c r="H356">
        <v>2042.58</v>
      </c>
      <c r="I356">
        <v>78.77</v>
      </c>
      <c r="J356">
        <v>63.9</v>
      </c>
      <c r="K356">
        <v>45.75</v>
      </c>
      <c r="L356">
        <v>36.04</v>
      </c>
      <c r="M356" s="7" t="str">
        <f t="shared" si="21"/>
        <v>17.86</v>
      </c>
      <c r="N356" s="7">
        <f t="shared" si="19"/>
        <v>17</v>
      </c>
      <c r="O356">
        <v>1102.52</v>
      </c>
      <c r="P356">
        <f t="shared" si="20"/>
        <v>64</v>
      </c>
      <c r="AB356" s="9"/>
      <c r="AE356"/>
    </row>
    <row r="357" spans="1:31" x14ac:dyDescent="0.35">
      <c r="A357" s="2" t="s">
        <v>377</v>
      </c>
      <c r="B357" s="2" t="s">
        <v>10811</v>
      </c>
      <c r="C357">
        <v>100</v>
      </c>
      <c r="D357">
        <v>0</v>
      </c>
      <c r="E357">
        <v>47.5</v>
      </c>
      <c r="F357">
        <v>0</v>
      </c>
      <c r="G357">
        <v>39.08</v>
      </c>
      <c r="H357">
        <v>2684.83</v>
      </c>
      <c r="I357">
        <v>82.28</v>
      </c>
      <c r="J357">
        <v>68.47</v>
      </c>
      <c r="K357">
        <v>56.52</v>
      </c>
      <c r="L357">
        <v>46.51</v>
      </c>
      <c r="M357" s="7" t="str">
        <f t="shared" si="21"/>
        <v>19</v>
      </c>
      <c r="N357" s="7">
        <f t="shared" si="19"/>
        <v>19</v>
      </c>
      <c r="O357">
        <v>1462.57</v>
      </c>
      <c r="P357">
        <f t="shared" si="20"/>
        <v>76</v>
      </c>
      <c r="AB357" s="9"/>
      <c r="AE357"/>
    </row>
    <row r="358" spans="1:31" x14ac:dyDescent="0.35">
      <c r="A358" s="2" t="s">
        <v>200</v>
      </c>
      <c r="B358" s="2" t="s">
        <v>10636</v>
      </c>
      <c r="C358">
        <v>103</v>
      </c>
      <c r="D358">
        <v>0</v>
      </c>
      <c r="E358">
        <v>47.5</v>
      </c>
      <c r="F358">
        <v>0</v>
      </c>
      <c r="G358">
        <v>38.25</v>
      </c>
      <c r="H358">
        <v>1974.92</v>
      </c>
      <c r="I358">
        <v>80.53</v>
      </c>
      <c r="J358">
        <v>53.76</v>
      </c>
      <c r="K358">
        <v>40.369999999999997</v>
      </c>
      <c r="L358">
        <v>32.51</v>
      </c>
      <c r="M358" s="7" t="str">
        <f t="shared" si="21"/>
        <v>19.57</v>
      </c>
      <c r="N358" s="7">
        <f t="shared" si="19"/>
        <v>19</v>
      </c>
      <c r="O358">
        <v>2223.21</v>
      </c>
      <c r="P358">
        <f t="shared" si="20"/>
        <v>117</v>
      </c>
      <c r="AB358" s="9"/>
      <c r="AE358"/>
    </row>
    <row r="359" spans="1:31" x14ac:dyDescent="0.35">
      <c r="A359" s="2" t="s">
        <v>379</v>
      </c>
      <c r="B359" s="2" t="s">
        <v>10812</v>
      </c>
      <c r="C359">
        <v>103</v>
      </c>
      <c r="D359">
        <v>0</v>
      </c>
      <c r="E359">
        <v>47.5</v>
      </c>
      <c r="F359">
        <v>0</v>
      </c>
      <c r="G359">
        <v>38.58</v>
      </c>
      <c r="H359">
        <v>2932.58</v>
      </c>
      <c r="I359">
        <v>81.23</v>
      </c>
      <c r="J359">
        <v>71.72</v>
      </c>
      <c r="K359">
        <v>59.94</v>
      </c>
      <c r="L359">
        <v>48.69</v>
      </c>
      <c r="M359" s="7" t="str">
        <f t="shared" si="21"/>
        <v>19.57</v>
      </c>
      <c r="N359" s="7">
        <f t="shared" si="19"/>
        <v>19</v>
      </c>
      <c r="O359">
        <v>1585.6</v>
      </c>
      <c r="P359">
        <f t="shared" si="20"/>
        <v>83</v>
      </c>
      <c r="AB359" s="9"/>
      <c r="AE359"/>
    </row>
    <row r="360" spans="1:31" x14ac:dyDescent="0.35">
      <c r="A360" s="2" t="s">
        <v>281</v>
      </c>
      <c r="B360" s="2" t="s">
        <v>10743</v>
      </c>
      <c r="C360">
        <v>106</v>
      </c>
      <c r="D360">
        <v>0</v>
      </c>
      <c r="E360">
        <v>47.5</v>
      </c>
      <c r="F360">
        <v>0</v>
      </c>
      <c r="G360">
        <v>45.83</v>
      </c>
      <c r="H360">
        <v>3550</v>
      </c>
      <c r="I360">
        <v>96.49</v>
      </c>
      <c r="J360">
        <v>69.58</v>
      </c>
      <c r="K360">
        <v>70.510000000000005</v>
      </c>
      <c r="L360">
        <v>68.03</v>
      </c>
      <c r="M360" s="7" t="str">
        <f t="shared" si="21"/>
        <v>20.14</v>
      </c>
      <c r="N360" s="7">
        <f t="shared" si="19"/>
        <v>20</v>
      </c>
      <c r="O360">
        <v>1703.17</v>
      </c>
      <c r="P360">
        <f t="shared" si="20"/>
        <v>85</v>
      </c>
      <c r="AB360" s="9"/>
      <c r="AE360"/>
    </row>
    <row r="361" spans="1:31" x14ac:dyDescent="0.35">
      <c r="A361" s="2" t="s">
        <v>352</v>
      </c>
      <c r="B361" s="2" t="s">
        <v>10681</v>
      </c>
      <c r="C361">
        <v>107</v>
      </c>
      <c r="D361">
        <v>0</v>
      </c>
      <c r="E361">
        <v>47.5</v>
      </c>
      <c r="F361">
        <v>0</v>
      </c>
      <c r="G361">
        <v>38</v>
      </c>
      <c r="H361">
        <v>2511.5</v>
      </c>
      <c r="I361">
        <v>80</v>
      </c>
      <c r="J361">
        <v>60.48</v>
      </c>
      <c r="K361">
        <v>49.41</v>
      </c>
      <c r="L361">
        <v>39.53</v>
      </c>
      <c r="M361" s="7" t="str">
        <f t="shared" si="21"/>
        <v>20.33</v>
      </c>
      <c r="N361" s="7">
        <f t="shared" si="19"/>
        <v>20</v>
      </c>
      <c r="O361">
        <v>1637</v>
      </c>
      <c r="P361">
        <f t="shared" si="20"/>
        <v>81</v>
      </c>
      <c r="AB361" s="9"/>
      <c r="AE361"/>
    </row>
    <row r="362" spans="1:31" x14ac:dyDescent="0.35">
      <c r="A362" s="2" t="s">
        <v>272</v>
      </c>
      <c r="B362" s="2" t="s">
        <v>10838</v>
      </c>
      <c r="C362">
        <v>110</v>
      </c>
      <c r="D362">
        <v>0</v>
      </c>
      <c r="E362">
        <v>47.5</v>
      </c>
      <c r="F362">
        <v>0</v>
      </c>
      <c r="G362">
        <v>39.58</v>
      </c>
      <c r="H362">
        <v>3143.25</v>
      </c>
      <c r="I362">
        <v>83.33</v>
      </c>
      <c r="J362">
        <v>72.66</v>
      </c>
      <c r="K362">
        <v>60.16</v>
      </c>
      <c r="L362">
        <v>50.13</v>
      </c>
      <c r="M362" s="7" t="str">
        <f t="shared" si="21"/>
        <v>20.9</v>
      </c>
      <c r="N362" s="7">
        <f t="shared" si="19"/>
        <v>20</v>
      </c>
      <c r="O362">
        <v>1589.98</v>
      </c>
      <c r="P362">
        <f t="shared" si="20"/>
        <v>79</v>
      </c>
      <c r="AB362" s="9"/>
      <c r="AE362"/>
    </row>
    <row r="363" spans="1:31" x14ac:dyDescent="0.35">
      <c r="A363" s="2" t="s">
        <v>139</v>
      </c>
      <c r="B363" s="2" t="s">
        <v>10602</v>
      </c>
      <c r="C363">
        <v>119</v>
      </c>
      <c r="D363">
        <v>0</v>
      </c>
      <c r="E363">
        <v>47.5</v>
      </c>
      <c r="F363">
        <v>0</v>
      </c>
      <c r="G363">
        <v>36.42</v>
      </c>
      <c r="H363">
        <v>3519.08</v>
      </c>
      <c r="I363">
        <v>76.67</v>
      </c>
      <c r="J363">
        <v>76.650000000000006</v>
      </c>
      <c r="K363">
        <v>62.26</v>
      </c>
      <c r="L363">
        <v>47.73</v>
      </c>
      <c r="M363" s="7" t="str">
        <f t="shared" si="21"/>
        <v>22.61</v>
      </c>
      <c r="N363" s="7">
        <f t="shared" si="19"/>
        <v>22</v>
      </c>
      <c r="O363">
        <v>1408.74</v>
      </c>
      <c r="P363">
        <f t="shared" si="20"/>
        <v>64</v>
      </c>
      <c r="AB363" s="9"/>
      <c r="AE363"/>
    </row>
    <row r="364" spans="1:31" x14ac:dyDescent="0.35">
      <c r="A364" s="2" t="s">
        <v>405</v>
      </c>
      <c r="B364" s="2" t="s">
        <v>10839</v>
      </c>
      <c r="C364">
        <v>121</v>
      </c>
      <c r="D364">
        <v>0</v>
      </c>
      <c r="E364">
        <v>47.5</v>
      </c>
      <c r="F364">
        <v>0</v>
      </c>
      <c r="G364">
        <v>34.58</v>
      </c>
      <c r="H364">
        <v>2515.25</v>
      </c>
      <c r="I364">
        <v>72.81</v>
      </c>
      <c r="J364">
        <v>64.39</v>
      </c>
      <c r="K364">
        <v>43.76</v>
      </c>
      <c r="L364">
        <v>31.86</v>
      </c>
      <c r="M364" s="7" t="str">
        <f t="shared" si="21"/>
        <v>22.99</v>
      </c>
      <c r="N364" s="7">
        <f t="shared" si="19"/>
        <v>22</v>
      </c>
      <c r="O364">
        <v>1554.49</v>
      </c>
      <c r="P364">
        <f t="shared" si="20"/>
        <v>70</v>
      </c>
      <c r="AB364" s="9"/>
      <c r="AE364"/>
    </row>
    <row r="365" spans="1:31" x14ac:dyDescent="0.35">
      <c r="A365" s="2" t="s">
        <v>54</v>
      </c>
      <c r="B365" s="2" t="s">
        <v>10780</v>
      </c>
      <c r="C365">
        <v>130</v>
      </c>
      <c r="D365">
        <v>0</v>
      </c>
      <c r="E365">
        <v>47.5</v>
      </c>
      <c r="F365">
        <v>0</v>
      </c>
      <c r="G365">
        <v>38.25</v>
      </c>
      <c r="H365">
        <v>4186.08</v>
      </c>
      <c r="I365">
        <v>80.53</v>
      </c>
      <c r="J365">
        <v>83.02</v>
      </c>
      <c r="K365">
        <v>67.790000000000006</v>
      </c>
      <c r="L365">
        <v>54.59</v>
      </c>
      <c r="M365" s="7" t="str">
        <f t="shared" si="21"/>
        <v>24.7</v>
      </c>
      <c r="N365" s="7">
        <f t="shared" si="19"/>
        <v>24</v>
      </c>
      <c r="O365">
        <v>1836.47</v>
      </c>
      <c r="P365">
        <f t="shared" si="20"/>
        <v>76</v>
      </c>
      <c r="AB365" s="9"/>
      <c r="AE365"/>
    </row>
    <row r="366" spans="1:31" x14ac:dyDescent="0.35">
      <c r="A366" s="2" t="s">
        <v>65</v>
      </c>
      <c r="B366" s="2" t="s">
        <v>10781</v>
      </c>
      <c r="C366">
        <v>130</v>
      </c>
      <c r="D366">
        <v>0</v>
      </c>
      <c r="E366">
        <v>47.5</v>
      </c>
      <c r="F366">
        <v>0</v>
      </c>
      <c r="G366">
        <v>39.08</v>
      </c>
      <c r="H366">
        <v>3677.08</v>
      </c>
      <c r="I366">
        <v>82.28</v>
      </c>
      <c r="J366">
        <v>75.260000000000005</v>
      </c>
      <c r="K366">
        <v>59.55</v>
      </c>
      <c r="L366">
        <v>49</v>
      </c>
      <c r="M366" s="7" t="str">
        <f t="shared" si="21"/>
        <v>24.7</v>
      </c>
      <c r="N366" s="7">
        <f t="shared" si="19"/>
        <v>24</v>
      </c>
      <c r="O366">
        <v>1836.47</v>
      </c>
      <c r="P366">
        <f t="shared" si="20"/>
        <v>76</v>
      </c>
      <c r="AB366" s="9"/>
      <c r="AE366"/>
    </row>
    <row r="367" spans="1:31" x14ac:dyDescent="0.35">
      <c r="A367" s="2" t="s">
        <v>44</v>
      </c>
      <c r="B367" s="2" t="s">
        <v>10782</v>
      </c>
      <c r="C367">
        <v>132</v>
      </c>
      <c r="D367">
        <v>0</v>
      </c>
      <c r="E367">
        <v>47.5</v>
      </c>
      <c r="F367">
        <v>0</v>
      </c>
      <c r="G367">
        <v>36</v>
      </c>
      <c r="H367">
        <v>3755.5</v>
      </c>
      <c r="I367">
        <v>75.790000000000006</v>
      </c>
      <c r="J367">
        <v>77.27</v>
      </c>
      <c r="K367">
        <v>59.9</v>
      </c>
      <c r="L367">
        <v>45.4</v>
      </c>
      <c r="M367" s="7" t="str">
        <f t="shared" si="21"/>
        <v>25.08</v>
      </c>
      <c r="N367" s="7">
        <f t="shared" si="19"/>
        <v>25</v>
      </c>
      <c r="O367">
        <v>1853.43</v>
      </c>
      <c r="P367">
        <f t="shared" si="20"/>
        <v>74</v>
      </c>
      <c r="AB367" s="9"/>
      <c r="AE367"/>
    </row>
    <row r="368" spans="1:31" x14ac:dyDescent="0.35">
      <c r="A368" s="2" t="s">
        <v>344</v>
      </c>
      <c r="B368" s="2" t="s">
        <v>10805</v>
      </c>
      <c r="C368">
        <v>137</v>
      </c>
      <c r="D368">
        <v>0</v>
      </c>
      <c r="E368">
        <v>47.5</v>
      </c>
      <c r="F368">
        <v>0</v>
      </c>
      <c r="G368">
        <v>41.92</v>
      </c>
      <c r="H368">
        <v>3468.83</v>
      </c>
      <c r="I368">
        <v>88.25</v>
      </c>
      <c r="J368">
        <v>58.16</v>
      </c>
      <c r="K368">
        <v>53.31</v>
      </c>
      <c r="L368">
        <v>47.04</v>
      </c>
      <c r="M368" s="7" t="str">
        <f t="shared" si="21"/>
        <v>26.03</v>
      </c>
      <c r="N368" s="7">
        <f t="shared" si="19"/>
        <v>26</v>
      </c>
      <c r="O368">
        <v>1782.5</v>
      </c>
      <c r="P368">
        <f t="shared" si="20"/>
        <v>68</v>
      </c>
      <c r="AB368" s="9"/>
      <c r="AE368"/>
    </row>
    <row r="369" spans="1:31" x14ac:dyDescent="0.35">
      <c r="A369" s="2" t="s">
        <v>238</v>
      </c>
      <c r="B369" s="2" t="s">
        <v>10840</v>
      </c>
      <c r="C369">
        <v>139</v>
      </c>
      <c r="D369">
        <v>0</v>
      </c>
      <c r="E369">
        <v>47.5</v>
      </c>
      <c r="F369">
        <v>0</v>
      </c>
      <c r="G369">
        <v>34.25</v>
      </c>
      <c r="H369">
        <v>3269.67</v>
      </c>
      <c r="I369">
        <v>72.11</v>
      </c>
      <c r="J369">
        <v>63.67</v>
      </c>
      <c r="K369">
        <v>49.52</v>
      </c>
      <c r="L369">
        <v>35.71</v>
      </c>
      <c r="M369" s="7" t="str">
        <f t="shared" si="21"/>
        <v>26.41</v>
      </c>
      <c r="N369" s="7">
        <f t="shared" si="19"/>
        <v>26</v>
      </c>
      <c r="O369">
        <v>1714.24</v>
      </c>
      <c r="P369">
        <f t="shared" si="20"/>
        <v>65</v>
      </c>
      <c r="AB369" s="9"/>
      <c r="AE369"/>
    </row>
    <row r="370" spans="1:31" ht="15" thickBot="1" x14ac:dyDescent="0.4">
      <c r="A370" s="12" t="s">
        <v>196</v>
      </c>
      <c r="B370" s="12" t="s">
        <v>10823</v>
      </c>
      <c r="C370" s="13">
        <v>149</v>
      </c>
      <c r="D370" s="13">
        <v>0</v>
      </c>
      <c r="E370" s="13">
        <v>47.5</v>
      </c>
      <c r="F370" s="13">
        <v>0</v>
      </c>
      <c r="G370" s="13">
        <v>30.75</v>
      </c>
      <c r="H370" s="13">
        <v>3176.67</v>
      </c>
      <c r="I370" s="13">
        <v>64.739999999999995</v>
      </c>
      <c r="J370" s="13">
        <v>68.739999999999995</v>
      </c>
      <c r="K370" s="13">
        <v>44.88</v>
      </c>
      <c r="L370" s="13">
        <v>29.06</v>
      </c>
      <c r="M370" s="14" t="str">
        <f t="shared" si="21"/>
        <v>28.31</v>
      </c>
      <c r="N370" s="14">
        <f t="shared" si="19"/>
        <v>28</v>
      </c>
      <c r="O370" s="13">
        <v>1647.27</v>
      </c>
      <c r="P370" s="13">
        <f t="shared" si="20"/>
        <v>58</v>
      </c>
      <c r="AB370" s="9"/>
      <c r="AE370"/>
    </row>
    <row r="371" spans="1:31" x14ac:dyDescent="0.35">
      <c r="I371">
        <f>AVERAGE(I338:I370)</f>
        <v>78.13424242424243</v>
      </c>
      <c r="J371">
        <f>AVERAGE(J338:J370)</f>
        <v>67.926060606060602</v>
      </c>
      <c r="P371" s="21">
        <f>AVERAGE(P338:P370)</f>
        <v>79.727272727272734</v>
      </c>
    </row>
    <row r="372" spans="1:31" x14ac:dyDescent="0.35">
      <c r="A372" s="2" t="s">
        <v>135</v>
      </c>
      <c r="B372" s="2" t="s">
        <v>10584</v>
      </c>
      <c r="C372">
        <v>150</v>
      </c>
      <c r="D372">
        <v>0</v>
      </c>
      <c r="E372">
        <v>47.5</v>
      </c>
      <c r="F372">
        <v>0</v>
      </c>
      <c r="G372">
        <v>36.92</v>
      </c>
      <c r="H372">
        <v>4547.33</v>
      </c>
      <c r="I372">
        <v>77.72</v>
      </c>
      <c r="J372">
        <v>80</v>
      </c>
      <c r="K372">
        <v>63.82</v>
      </c>
      <c r="L372">
        <v>49.6</v>
      </c>
      <c r="M372" s="7" t="str">
        <f>IMPRODUCT(C372,0.19)</f>
        <v>28.5</v>
      </c>
      <c r="N372" s="7">
        <f t="shared" si="19"/>
        <v>28</v>
      </c>
      <c r="O372">
        <v>1812.22</v>
      </c>
      <c r="P372">
        <f t="shared" si="20"/>
        <v>64</v>
      </c>
      <c r="Z372" s="9"/>
      <c r="AD372">
        <v>1812.22</v>
      </c>
    </row>
    <row r="373" spans="1:31" x14ac:dyDescent="0.35">
      <c r="A373" s="2" t="s">
        <v>315</v>
      </c>
      <c r="B373" s="2" t="s">
        <v>10831</v>
      </c>
      <c r="C373">
        <v>151</v>
      </c>
      <c r="D373">
        <v>0</v>
      </c>
      <c r="E373">
        <v>47.5</v>
      </c>
      <c r="F373">
        <v>0</v>
      </c>
      <c r="G373">
        <v>43.42</v>
      </c>
      <c r="H373">
        <v>4724.58</v>
      </c>
      <c r="I373">
        <v>91.4</v>
      </c>
      <c r="J373">
        <v>72.02</v>
      </c>
      <c r="K373">
        <v>65.87</v>
      </c>
      <c r="L373">
        <v>60.21</v>
      </c>
      <c r="M373" s="7" t="str">
        <f t="shared" ref="M373:M387" si="22">IMPRODUCT(C373,0.19)</f>
        <v>28.69</v>
      </c>
      <c r="N373" s="7">
        <f t="shared" si="19"/>
        <v>28</v>
      </c>
      <c r="O373">
        <v>1544.38</v>
      </c>
      <c r="P373">
        <f t="shared" si="20"/>
        <v>55</v>
      </c>
      <c r="Z373" s="9"/>
      <c r="AD373">
        <v>1544.38</v>
      </c>
    </row>
    <row r="374" spans="1:31" x14ac:dyDescent="0.35">
      <c r="A374" s="2" t="s">
        <v>223</v>
      </c>
      <c r="B374" s="2" t="s">
        <v>10646</v>
      </c>
      <c r="C374">
        <v>152</v>
      </c>
      <c r="D374">
        <v>0</v>
      </c>
      <c r="E374">
        <v>47.5</v>
      </c>
      <c r="F374">
        <v>0</v>
      </c>
      <c r="G374">
        <v>40.67</v>
      </c>
      <c r="H374">
        <v>4399.42</v>
      </c>
      <c r="I374">
        <v>85.61</v>
      </c>
      <c r="J374">
        <v>70.13</v>
      </c>
      <c r="K374">
        <v>60.93</v>
      </c>
      <c r="L374">
        <v>52.17</v>
      </c>
      <c r="M374" s="7" t="str">
        <f t="shared" si="22"/>
        <v>28.88</v>
      </c>
      <c r="N374" s="7">
        <f t="shared" si="19"/>
        <v>28</v>
      </c>
      <c r="O374">
        <v>2399.1999999999998</v>
      </c>
      <c r="P374">
        <f t="shared" si="20"/>
        <v>85</v>
      </c>
      <c r="Z374" s="9"/>
      <c r="AD374">
        <v>2399.1999999999998</v>
      </c>
    </row>
    <row r="375" spans="1:31" x14ac:dyDescent="0.35">
      <c r="A375" s="2" t="s">
        <v>163</v>
      </c>
      <c r="B375" s="2" t="s">
        <v>10573</v>
      </c>
      <c r="C375">
        <v>155</v>
      </c>
      <c r="D375">
        <v>0</v>
      </c>
      <c r="E375">
        <v>47.5</v>
      </c>
      <c r="F375">
        <v>0</v>
      </c>
      <c r="G375">
        <v>36.42</v>
      </c>
      <c r="H375">
        <v>3692.33</v>
      </c>
      <c r="I375">
        <v>76.67</v>
      </c>
      <c r="J375">
        <v>67.150000000000006</v>
      </c>
      <c r="K375">
        <v>50.15</v>
      </c>
      <c r="L375">
        <v>38.450000000000003</v>
      </c>
      <c r="M375" s="7" t="str">
        <f t="shared" si="22"/>
        <v>29.45</v>
      </c>
      <c r="N375" s="7">
        <f t="shared" si="19"/>
        <v>29</v>
      </c>
      <c r="O375">
        <v>4637.58</v>
      </c>
      <c r="P375">
        <f t="shared" si="20"/>
        <v>159</v>
      </c>
      <c r="Z375" s="9"/>
      <c r="AD375">
        <v>4637.58</v>
      </c>
    </row>
    <row r="376" spans="1:31" x14ac:dyDescent="0.35">
      <c r="A376" s="2" t="s">
        <v>305</v>
      </c>
      <c r="B376" s="2" t="s">
        <v>10657</v>
      </c>
      <c r="C376">
        <v>159</v>
      </c>
      <c r="D376">
        <v>0</v>
      </c>
      <c r="E376">
        <v>47.5</v>
      </c>
      <c r="F376">
        <v>0</v>
      </c>
      <c r="G376">
        <v>30.58</v>
      </c>
      <c r="H376">
        <v>3010.92</v>
      </c>
      <c r="I376">
        <v>64.39</v>
      </c>
      <c r="J376">
        <v>63.09</v>
      </c>
      <c r="K376">
        <v>39.869999999999997</v>
      </c>
      <c r="L376">
        <v>25.67</v>
      </c>
      <c r="M376" s="7" t="str">
        <f t="shared" si="22"/>
        <v>30.21</v>
      </c>
      <c r="N376" s="7">
        <f t="shared" si="19"/>
        <v>30</v>
      </c>
      <c r="O376">
        <v>1793.94</v>
      </c>
      <c r="P376">
        <f t="shared" si="20"/>
        <v>59</v>
      </c>
      <c r="Z376" s="9"/>
      <c r="AD376">
        <v>1793.94</v>
      </c>
    </row>
    <row r="377" spans="1:31" x14ac:dyDescent="0.35">
      <c r="A377" s="2" t="s">
        <v>167</v>
      </c>
      <c r="B377" s="2" t="s">
        <v>10630</v>
      </c>
      <c r="C377">
        <v>162</v>
      </c>
      <c r="D377">
        <v>0</v>
      </c>
      <c r="E377">
        <v>47.5</v>
      </c>
      <c r="F377">
        <v>0</v>
      </c>
      <c r="G377">
        <v>36.08</v>
      </c>
      <c r="H377">
        <v>3626.75</v>
      </c>
      <c r="I377">
        <v>75.959999999999994</v>
      </c>
      <c r="J377">
        <v>63.29</v>
      </c>
      <c r="K377">
        <v>47.13</v>
      </c>
      <c r="L377">
        <v>35.799999999999997</v>
      </c>
      <c r="M377" s="7" t="str">
        <f t="shared" si="22"/>
        <v>30.78</v>
      </c>
      <c r="N377" s="7">
        <f t="shared" ref="N377:N397" si="23">ROUNDDOWN(M377,0)</f>
        <v>30</v>
      </c>
      <c r="O377">
        <v>1989.48</v>
      </c>
      <c r="P377">
        <f t="shared" si="20"/>
        <v>66</v>
      </c>
      <c r="Z377" s="9"/>
      <c r="AD377">
        <v>3339.52</v>
      </c>
    </row>
    <row r="378" spans="1:31" x14ac:dyDescent="0.35">
      <c r="A378" s="2" t="s">
        <v>333</v>
      </c>
      <c r="B378" s="2" t="s">
        <v>10498</v>
      </c>
      <c r="C378">
        <v>164</v>
      </c>
      <c r="D378">
        <v>0</v>
      </c>
      <c r="E378">
        <v>47.5</v>
      </c>
      <c r="F378">
        <v>0</v>
      </c>
      <c r="G378">
        <v>33</v>
      </c>
      <c r="H378">
        <v>4140.25</v>
      </c>
      <c r="I378">
        <v>69.47</v>
      </c>
      <c r="J378">
        <v>74.290000000000006</v>
      </c>
      <c r="K378">
        <v>53.15</v>
      </c>
      <c r="L378">
        <v>36.92</v>
      </c>
      <c r="M378" s="7" t="str">
        <f t="shared" si="22"/>
        <v>31.16</v>
      </c>
      <c r="N378" s="7">
        <f t="shared" si="23"/>
        <v>31</v>
      </c>
      <c r="O378">
        <v>2172.5100000000002</v>
      </c>
      <c r="P378">
        <f t="shared" si="20"/>
        <v>70</v>
      </c>
      <c r="Z378" s="9"/>
      <c r="AD378">
        <v>1989.48</v>
      </c>
    </row>
    <row r="379" spans="1:31" x14ac:dyDescent="0.35">
      <c r="A379" s="2" t="s">
        <v>316</v>
      </c>
      <c r="B379" s="2" t="s">
        <v>10832</v>
      </c>
      <c r="C379">
        <v>175</v>
      </c>
      <c r="D379">
        <v>0</v>
      </c>
      <c r="E379">
        <v>47.5</v>
      </c>
      <c r="F379">
        <v>0</v>
      </c>
      <c r="G379">
        <v>36.33</v>
      </c>
      <c r="H379">
        <v>4616.25</v>
      </c>
      <c r="I379">
        <v>76.489999999999995</v>
      </c>
      <c r="J379">
        <v>68.180000000000007</v>
      </c>
      <c r="K379">
        <v>55.53</v>
      </c>
      <c r="L379">
        <v>42.48</v>
      </c>
      <c r="M379" s="7" t="str">
        <f t="shared" si="22"/>
        <v>33.25</v>
      </c>
      <c r="N379" s="7">
        <f t="shared" si="23"/>
        <v>33</v>
      </c>
      <c r="O379">
        <v>1795.51</v>
      </c>
      <c r="P379">
        <f t="shared" si="20"/>
        <v>54</v>
      </c>
      <c r="Z379" s="9"/>
      <c r="AD379">
        <v>2172.5100000000002</v>
      </c>
    </row>
    <row r="380" spans="1:31" x14ac:dyDescent="0.35">
      <c r="A380" s="2" t="s">
        <v>354</v>
      </c>
      <c r="B380" s="2" t="s">
        <v>10682</v>
      </c>
      <c r="C380">
        <v>180</v>
      </c>
      <c r="D380">
        <v>0</v>
      </c>
      <c r="E380">
        <v>47.5</v>
      </c>
      <c r="F380">
        <v>0</v>
      </c>
      <c r="G380">
        <v>39.67</v>
      </c>
      <c r="H380">
        <v>5739.08</v>
      </c>
      <c r="I380">
        <v>83.51</v>
      </c>
      <c r="J380">
        <v>82.38</v>
      </c>
      <c r="K380">
        <v>67.12</v>
      </c>
      <c r="L380">
        <v>56.05</v>
      </c>
      <c r="M380" s="7" t="str">
        <f t="shared" si="22"/>
        <v>34.2</v>
      </c>
      <c r="N380" s="7">
        <f t="shared" si="23"/>
        <v>34</v>
      </c>
      <c r="O380">
        <v>1838.93</v>
      </c>
      <c r="P380">
        <f t="shared" si="20"/>
        <v>54</v>
      </c>
      <c r="Z380" s="9"/>
      <c r="AD380">
        <v>1795.51</v>
      </c>
    </row>
    <row r="381" spans="1:31" x14ac:dyDescent="0.35">
      <c r="A381" s="2" t="s">
        <v>348</v>
      </c>
      <c r="B381" s="2" t="s">
        <v>10841</v>
      </c>
      <c r="C381">
        <v>186</v>
      </c>
      <c r="D381">
        <v>0</v>
      </c>
      <c r="E381">
        <v>47.5</v>
      </c>
      <c r="F381">
        <v>0</v>
      </c>
      <c r="G381">
        <v>37.5</v>
      </c>
      <c r="H381">
        <v>4891.25</v>
      </c>
      <c r="I381">
        <v>78.95</v>
      </c>
      <c r="J381">
        <v>70.069999999999993</v>
      </c>
      <c r="K381">
        <v>55.36</v>
      </c>
      <c r="L381">
        <v>43.71</v>
      </c>
      <c r="M381" s="7" t="str">
        <f t="shared" si="22"/>
        <v>35.34</v>
      </c>
      <c r="N381" s="7">
        <f t="shared" si="23"/>
        <v>35</v>
      </c>
      <c r="O381">
        <v>1830.6</v>
      </c>
      <c r="P381">
        <f t="shared" si="20"/>
        <v>52</v>
      </c>
      <c r="Z381" s="9"/>
      <c r="AD381">
        <v>1838.93</v>
      </c>
    </row>
    <row r="382" spans="1:31" x14ac:dyDescent="0.35">
      <c r="A382" s="2" t="s">
        <v>390</v>
      </c>
      <c r="B382" s="2" t="s">
        <v>10502</v>
      </c>
      <c r="C382">
        <v>200</v>
      </c>
      <c r="D382">
        <v>0</v>
      </c>
      <c r="E382">
        <v>47.5</v>
      </c>
      <c r="F382">
        <v>0</v>
      </c>
      <c r="G382">
        <v>30.25</v>
      </c>
      <c r="H382">
        <v>4704.17</v>
      </c>
      <c r="I382">
        <v>63.68</v>
      </c>
      <c r="J382">
        <v>77.59</v>
      </c>
      <c r="K382">
        <v>49.52</v>
      </c>
      <c r="L382">
        <v>31.53</v>
      </c>
      <c r="M382" s="7" t="str">
        <f t="shared" si="22"/>
        <v>38</v>
      </c>
      <c r="N382" s="7">
        <f t="shared" si="23"/>
        <v>38</v>
      </c>
      <c r="O382">
        <v>6148.97</v>
      </c>
      <c r="P382">
        <f t="shared" si="20"/>
        <v>161</v>
      </c>
      <c r="Z382" s="9"/>
      <c r="AD382">
        <v>1830.6</v>
      </c>
    </row>
    <row r="383" spans="1:31" x14ac:dyDescent="0.35">
      <c r="A383" s="2" t="s">
        <v>231</v>
      </c>
      <c r="B383" s="2" t="s">
        <v>10482</v>
      </c>
      <c r="C383">
        <v>202</v>
      </c>
      <c r="D383">
        <v>0</v>
      </c>
      <c r="E383">
        <v>47.5</v>
      </c>
      <c r="F383">
        <v>0</v>
      </c>
      <c r="G383">
        <v>39.83</v>
      </c>
      <c r="H383">
        <v>6106.58</v>
      </c>
      <c r="I383">
        <v>83.86</v>
      </c>
      <c r="J383">
        <v>76.11</v>
      </c>
      <c r="K383">
        <v>63.64</v>
      </c>
      <c r="L383">
        <v>53.37</v>
      </c>
      <c r="M383" s="7" t="str">
        <f t="shared" si="22"/>
        <v>38.38</v>
      </c>
      <c r="N383" s="7">
        <f t="shared" si="23"/>
        <v>38</v>
      </c>
      <c r="O383">
        <v>2540.4699999999998</v>
      </c>
      <c r="P383">
        <f t="shared" si="20"/>
        <v>66</v>
      </c>
      <c r="Z383" s="9"/>
      <c r="AD383">
        <v>6148.97</v>
      </c>
    </row>
    <row r="384" spans="1:31" x14ac:dyDescent="0.35">
      <c r="A384" s="2" t="s">
        <v>328</v>
      </c>
      <c r="B384" s="2" t="s">
        <v>10576</v>
      </c>
      <c r="C384">
        <v>202</v>
      </c>
      <c r="D384">
        <v>0</v>
      </c>
      <c r="E384">
        <v>47.5</v>
      </c>
      <c r="F384">
        <v>0</v>
      </c>
      <c r="G384">
        <v>44.25</v>
      </c>
      <c r="H384">
        <v>6403.42</v>
      </c>
      <c r="I384">
        <v>93.16</v>
      </c>
      <c r="J384">
        <v>70.23</v>
      </c>
      <c r="K384">
        <v>66.739999999999995</v>
      </c>
      <c r="L384">
        <v>62.17</v>
      </c>
      <c r="M384" s="7" t="str">
        <f t="shared" si="22"/>
        <v>38.38</v>
      </c>
      <c r="N384" s="7">
        <f t="shared" si="23"/>
        <v>38</v>
      </c>
      <c r="O384">
        <v>2039.82</v>
      </c>
      <c r="P384">
        <f t="shared" si="20"/>
        <v>53</v>
      </c>
      <c r="Z384" s="9"/>
      <c r="AD384">
        <v>2540.4699999999998</v>
      </c>
    </row>
    <row r="385" spans="1:30" x14ac:dyDescent="0.35">
      <c r="A385" s="2" t="s">
        <v>156</v>
      </c>
      <c r="B385" s="2" t="s">
        <v>10540</v>
      </c>
      <c r="C385">
        <v>203</v>
      </c>
      <c r="D385">
        <v>0</v>
      </c>
      <c r="E385">
        <v>47.5</v>
      </c>
      <c r="F385">
        <v>0</v>
      </c>
      <c r="G385">
        <v>31.25</v>
      </c>
      <c r="H385">
        <v>4931.25</v>
      </c>
      <c r="I385">
        <v>65.790000000000006</v>
      </c>
      <c r="J385">
        <v>73.930000000000007</v>
      </c>
      <c r="K385">
        <v>51.14</v>
      </c>
      <c r="L385">
        <v>33.65</v>
      </c>
      <c r="M385" s="7" t="str">
        <f t="shared" si="22"/>
        <v>38.57</v>
      </c>
      <c r="N385" s="7">
        <f t="shared" si="23"/>
        <v>38</v>
      </c>
      <c r="O385">
        <v>3266.38</v>
      </c>
      <c r="P385">
        <f t="shared" si="20"/>
        <v>85</v>
      </c>
      <c r="Z385" s="9"/>
      <c r="AD385">
        <v>3266.38</v>
      </c>
    </row>
    <row r="386" spans="1:30" x14ac:dyDescent="0.35">
      <c r="A386" s="2" t="s">
        <v>166</v>
      </c>
      <c r="B386" s="2" t="s">
        <v>10605</v>
      </c>
      <c r="C386">
        <v>231</v>
      </c>
      <c r="D386">
        <v>0</v>
      </c>
      <c r="E386">
        <v>47.5</v>
      </c>
      <c r="F386">
        <v>0</v>
      </c>
      <c r="G386">
        <v>34.08</v>
      </c>
      <c r="H386">
        <v>5251.08</v>
      </c>
      <c r="I386">
        <v>71.75</v>
      </c>
      <c r="J386">
        <v>68.11</v>
      </c>
      <c r="K386">
        <v>47.86</v>
      </c>
      <c r="L386">
        <v>34.340000000000003</v>
      </c>
      <c r="M386" s="7" t="str">
        <f t="shared" si="22"/>
        <v>43.89</v>
      </c>
      <c r="N386" s="7">
        <f t="shared" si="23"/>
        <v>43</v>
      </c>
      <c r="O386">
        <v>2561.21</v>
      </c>
      <c r="P386">
        <f t="shared" si="20"/>
        <v>59</v>
      </c>
      <c r="Z386" s="9"/>
      <c r="AD386">
        <v>2039.82</v>
      </c>
    </row>
    <row r="387" spans="1:30" ht="15" thickBot="1" x14ac:dyDescent="0.4">
      <c r="A387" s="12" t="s">
        <v>107</v>
      </c>
      <c r="B387" s="12" t="s">
        <v>10733</v>
      </c>
      <c r="C387" s="13">
        <v>261</v>
      </c>
      <c r="D387" s="13">
        <v>0</v>
      </c>
      <c r="E387" s="13">
        <v>47.5</v>
      </c>
      <c r="F387" s="13">
        <v>0</v>
      </c>
      <c r="G387" s="13">
        <v>38.67</v>
      </c>
      <c r="H387" s="13">
        <v>5962.83</v>
      </c>
      <c r="I387" s="13">
        <v>81.400000000000006</v>
      </c>
      <c r="J387" s="13">
        <v>54.24</v>
      </c>
      <c r="K387" s="13">
        <v>48.1</v>
      </c>
      <c r="L387" s="13">
        <v>39.15</v>
      </c>
      <c r="M387" s="14" t="str">
        <f t="shared" si="22"/>
        <v>49.59</v>
      </c>
      <c r="N387" s="14">
        <f t="shared" si="23"/>
        <v>49</v>
      </c>
      <c r="O387" s="13">
        <v>3155.56</v>
      </c>
      <c r="P387" s="13">
        <f t="shared" si="20"/>
        <v>64</v>
      </c>
      <c r="Z387" s="9"/>
      <c r="AD387">
        <v>2561.21</v>
      </c>
    </row>
    <row r="388" spans="1:30" x14ac:dyDescent="0.35">
      <c r="A388" s="24"/>
      <c r="I388">
        <f>AVERAGE(I372:I387)</f>
        <v>77.488125000000011</v>
      </c>
      <c r="J388">
        <f>AVERAGE(J372:J387)</f>
        <v>70.675625000000011</v>
      </c>
      <c r="P388" s="21">
        <f>AVERAGE(P372:P387)</f>
        <v>75.375</v>
      </c>
      <c r="Z388" s="9"/>
      <c r="AD388">
        <v>3155.56</v>
      </c>
    </row>
    <row r="389" spans="1:30" x14ac:dyDescent="0.35">
      <c r="A389" s="2" t="s">
        <v>324</v>
      </c>
      <c r="B389" s="2" t="s">
        <v>10842</v>
      </c>
      <c r="C389">
        <v>314</v>
      </c>
      <c r="D389">
        <v>0</v>
      </c>
      <c r="E389">
        <v>47.5</v>
      </c>
      <c r="F389">
        <v>0</v>
      </c>
      <c r="G389">
        <v>31</v>
      </c>
      <c r="H389">
        <v>7360.92</v>
      </c>
      <c r="I389">
        <v>65.260000000000005</v>
      </c>
      <c r="J389">
        <v>68.34</v>
      </c>
      <c r="K389">
        <v>49.35</v>
      </c>
      <c r="L389">
        <v>32.21</v>
      </c>
      <c r="M389" s="7" t="str">
        <f>IMPRODUCT(C389,0.18)</f>
        <v>56.52</v>
      </c>
      <c r="N389" s="7">
        <f t="shared" si="23"/>
        <v>56</v>
      </c>
      <c r="O389">
        <v>3617.71</v>
      </c>
      <c r="P389">
        <f t="shared" si="20"/>
        <v>64</v>
      </c>
      <c r="Z389" s="9"/>
    </row>
    <row r="390" spans="1:30" x14ac:dyDescent="0.35">
      <c r="A390" s="2" t="s">
        <v>402</v>
      </c>
      <c r="B390" s="2" t="s">
        <v>10696</v>
      </c>
      <c r="C390">
        <v>330</v>
      </c>
      <c r="D390">
        <v>0</v>
      </c>
      <c r="E390">
        <v>47.5</v>
      </c>
      <c r="F390">
        <v>0</v>
      </c>
      <c r="G390">
        <v>38.08</v>
      </c>
      <c r="H390">
        <v>9438.83</v>
      </c>
      <c r="I390">
        <v>80.180000000000007</v>
      </c>
      <c r="J390">
        <v>76.739999999999995</v>
      </c>
      <c r="K390">
        <v>60.22</v>
      </c>
      <c r="L390">
        <v>48.28</v>
      </c>
      <c r="M390" s="7" t="str">
        <f t="shared" ref="M390:M397" si="24">IMPRODUCT(C390,0.18)</f>
        <v>59.4</v>
      </c>
      <c r="N390" s="7">
        <f t="shared" si="23"/>
        <v>59</v>
      </c>
      <c r="O390">
        <v>3255.41</v>
      </c>
      <c r="P390">
        <f t="shared" ref="P390:P397" si="25">QUOTIENT(O390,N390)</f>
        <v>55</v>
      </c>
      <c r="Z390" s="9"/>
    </row>
    <row r="391" spans="1:30" x14ac:dyDescent="0.35">
      <c r="A391" s="2" t="s">
        <v>403</v>
      </c>
      <c r="B391" s="2" t="s">
        <v>10697</v>
      </c>
      <c r="C391">
        <v>347</v>
      </c>
      <c r="D391">
        <v>0</v>
      </c>
      <c r="E391">
        <v>47.5</v>
      </c>
      <c r="F391">
        <v>0</v>
      </c>
      <c r="G391">
        <v>37</v>
      </c>
      <c r="H391">
        <v>9418</v>
      </c>
      <c r="I391">
        <v>77.89</v>
      </c>
      <c r="J391">
        <v>72.819999999999993</v>
      </c>
      <c r="K391">
        <v>57.14</v>
      </c>
      <c r="L391">
        <v>44.51</v>
      </c>
      <c r="M391" s="7" t="str">
        <f t="shared" si="24"/>
        <v>62.46</v>
      </c>
      <c r="N391" s="7">
        <f t="shared" si="23"/>
        <v>62</v>
      </c>
      <c r="O391">
        <v>3514.97</v>
      </c>
      <c r="P391">
        <f t="shared" si="25"/>
        <v>56</v>
      </c>
      <c r="Z391" s="9"/>
    </row>
    <row r="392" spans="1:30" x14ac:dyDescent="0.35">
      <c r="A392" s="2" t="s">
        <v>306</v>
      </c>
      <c r="B392" s="2" t="s">
        <v>10670</v>
      </c>
      <c r="C392">
        <v>351</v>
      </c>
      <c r="D392">
        <v>0</v>
      </c>
      <c r="E392">
        <v>47.5</v>
      </c>
      <c r="F392">
        <v>0</v>
      </c>
      <c r="G392">
        <v>33.67</v>
      </c>
      <c r="H392">
        <v>7332.25</v>
      </c>
      <c r="I392">
        <v>70.88</v>
      </c>
      <c r="J392">
        <v>59.24</v>
      </c>
      <c r="K392">
        <v>43.98</v>
      </c>
      <c r="L392">
        <v>31.17</v>
      </c>
      <c r="M392" s="7" t="str">
        <f t="shared" si="24"/>
        <v>63.18</v>
      </c>
      <c r="N392" s="7">
        <f t="shared" si="23"/>
        <v>63</v>
      </c>
      <c r="O392">
        <v>2934.96</v>
      </c>
      <c r="P392">
        <f t="shared" si="25"/>
        <v>46</v>
      </c>
      <c r="Z392" s="9"/>
    </row>
    <row r="393" spans="1:30" x14ac:dyDescent="0.35">
      <c r="A393" s="2" t="s">
        <v>413</v>
      </c>
      <c r="B393" s="2" t="s">
        <v>10843</v>
      </c>
      <c r="C393">
        <v>355</v>
      </c>
      <c r="D393">
        <v>0</v>
      </c>
      <c r="E393">
        <v>47.5</v>
      </c>
      <c r="F393">
        <v>0</v>
      </c>
      <c r="G393">
        <v>42.75</v>
      </c>
      <c r="H393">
        <v>12992</v>
      </c>
      <c r="I393">
        <v>90</v>
      </c>
      <c r="J393">
        <v>81.84</v>
      </c>
      <c r="K393">
        <v>77.05</v>
      </c>
      <c r="L393">
        <v>69.34</v>
      </c>
      <c r="M393" s="7" t="str">
        <f t="shared" si="24"/>
        <v>63.9</v>
      </c>
      <c r="N393" s="7">
        <f t="shared" si="23"/>
        <v>63</v>
      </c>
      <c r="O393">
        <v>2965.88</v>
      </c>
      <c r="P393">
        <f t="shared" si="25"/>
        <v>47</v>
      </c>
      <c r="Z393" s="9"/>
    </row>
    <row r="394" spans="1:30" x14ac:dyDescent="0.35">
      <c r="A394" s="2" t="s">
        <v>411</v>
      </c>
      <c r="B394" s="2" t="s">
        <v>10844</v>
      </c>
      <c r="C394">
        <v>357</v>
      </c>
      <c r="D394">
        <v>0</v>
      </c>
      <c r="E394">
        <v>47.5</v>
      </c>
      <c r="F394">
        <v>0</v>
      </c>
      <c r="G394">
        <v>44.33</v>
      </c>
      <c r="H394">
        <v>13477.25</v>
      </c>
      <c r="I394">
        <v>93.33</v>
      </c>
      <c r="J394">
        <v>82.24</v>
      </c>
      <c r="K394">
        <v>79.48</v>
      </c>
      <c r="L394">
        <v>74.180000000000007</v>
      </c>
      <c r="M394" s="7" t="str">
        <f t="shared" si="24"/>
        <v>64.26</v>
      </c>
      <c r="N394" s="7">
        <f t="shared" si="23"/>
        <v>64</v>
      </c>
      <c r="O394">
        <v>2965.88</v>
      </c>
      <c r="P394">
        <f t="shared" si="25"/>
        <v>46</v>
      </c>
      <c r="Z394" s="9"/>
    </row>
    <row r="395" spans="1:30" x14ac:dyDescent="0.35">
      <c r="A395" s="2" t="s">
        <v>412</v>
      </c>
      <c r="B395" s="2" t="s">
        <v>10845</v>
      </c>
      <c r="C395">
        <v>369</v>
      </c>
      <c r="D395">
        <v>0</v>
      </c>
      <c r="E395">
        <v>47.5</v>
      </c>
      <c r="F395">
        <v>0</v>
      </c>
      <c r="G395">
        <v>40.75</v>
      </c>
      <c r="H395">
        <v>11344.42</v>
      </c>
      <c r="I395">
        <v>85.79</v>
      </c>
      <c r="J395">
        <v>74.78</v>
      </c>
      <c r="K395">
        <v>64.72</v>
      </c>
      <c r="L395">
        <v>55.53</v>
      </c>
      <c r="M395" s="7" t="str">
        <f t="shared" si="24"/>
        <v>66.42</v>
      </c>
      <c r="N395" s="7">
        <f t="shared" si="23"/>
        <v>66</v>
      </c>
      <c r="O395">
        <v>2977.13</v>
      </c>
      <c r="P395">
        <f t="shared" si="25"/>
        <v>45</v>
      </c>
      <c r="Z395" s="9"/>
    </row>
    <row r="396" spans="1:30" x14ac:dyDescent="0.35">
      <c r="A396" s="2" t="s">
        <v>414</v>
      </c>
      <c r="B396" s="2" t="s">
        <v>10846</v>
      </c>
      <c r="C396">
        <v>369</v>
      </c>
      <c r="D396">
        <v>0</v>
      </c>
      <c r="E396">
        <v>47.5</v>
      </c>
      <c r="F396">
        <v>0</v>
      </c>
      <c r="G396">
        <v>42.83</v>
      </c>
      <c r="H396">
        <v>12877.42</v>
      </c>
      <c r="I396">
        <v>90.18</v>
      </c>
      <c r="J396">
        <v>79.67</v>
      </c>
      <c r="K396">
        <v>73.47</v>
      </c>
      <c r="L396">
        <v>66.25</v>
      </c>
      <c r="M396" s="7" t="str">
        <f t="shared" si="24"/>
        <v>66.42</v>
      </c>
      <c r="N396" s="7">
        <f t="shared" si="23"/>
        <v>66</v>
      </c>
      <c r="O396">
        <v>2965.88</v>
      </c>
      <c r="P396">
        <f t="shared" si="25"/>
        <v>44</v>
      </c>
      <c r="Z396" s="9"/>
    </row>
    <row r="397" spans="1:30" ht="15" thickBot="1" x14ac:dyDescent="0.4">
      <c r="A397" s="12" t="s">
        <v>165</v>
      </c>
      <c r="B397" s="12" t="s">
        <v>10631</v>
      </c>
      <c r="C397" s="13">
        <v>726</v>
      </c>
      <c r="D397" s="13">
        <v>0</v>
      </c>
      <c r="E397" s="13">
        <v>47.5</v>
      </c>
      <c r="F397" s="13">
        <v>0</v>
      </c>
      <c r="G397" s="13">
        <v>40.42</v>
      </c>
      <c r="H397" s="13">
        <v>21427.919999999998</v>
      </c>
      <c r="I397" s="13">
        <v>85.09</v>
      </c>
      <c r="J397" s="13">
        <v>80.900000000000006</v>
      </c>
      <c r="K397" s="13">
        <v>62.14</v>
      </c>
      <c r="L397" s="13">
        <v>52.87</v>
      </c>
      <c r="M397" s="14" t="str">
        <f t="shared" si="24"/>
        <v>130.68</v>
      </c>
      <c r="N397" s="14">
        <f t="shared" si="23"/>
        <v>130</v>
      </c>
      <c r="O397" s="13">
        <v>8800.4</v>
      </c>
      <c r="P397" s="13">
        <f t="shared" si="25"/>
        <v>67</v>
      </c>
      <c r="Z397" s="9"/>
    </row>
    <row r="398" spans="1:30" x14ac:dyDescent="0.35">
      <c r="I398">
        <f>AVERAGE(I389:I397)</f>
        <v>82.066666666666663</v>
      </c>
      <c r="J398">
        <f>AVERAGE(J389:J397)</f>
        <v>75.174444444444433</v>
      </c>
      <c r="P398" s="22">
        <f>AVERAGE(P389:P397)</f>
        <v>52.222222222222221</v>
      </c>
    </row>
    <row r="399" spans="1:30" x14ac:dyDescent="0.35">
      <c r="I399" s="5">
        <f>AVERAGE(I5:I398)</f>
        <v>66.859872006380996</v>
      </c>
      <c r="J399" s="5">
        <f>AVERAGE(J5:J398)</f>
        <v>67.690895497332164</v>
      </c>
      <c r="L399" s="5">
        <f>AVERAGE(L5:L398)</f>
        <v>33.865792207792197</v>
      </c>
    </row>
  </sheetData>
  <autoFilter ref="A4:L397" xr:uid="{E67079CA-4CC1-4F76-B158-F36F8216106B}">
    <sortState xmlns:xlrd2="http://schemas.microsoft.com/office/spreadsheetml/2017/richdata2" ref="A5:L397">
      <sortCondition ref="C4:C397"/>
    </sortState>
  </autoFilter>
  <phoneticPr fontId="23" type="noConversion"/>
  <pageMargins left="0.75" right="0.75" top="1" bottom="1" header="0.5" footer="0.5"/>
  <pageSetup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82"/>
  <sheetViews>
    <sheetView workbookViewId="0">
      <pane xSplit="3" ySplit="1" topLeftCell="D4963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 x14ac:dyDescent="0.35"/>
  <cols>
    <col min="1" max="1" width="19" bestFit="1" customWidth="1"/>
    <col min="2" max="3" width="28.54296875" bestFit="1" customWidth="1"/>
    <col min="4" max="12" width="14.26953125" bestFit="1" customWidth="1"/>
  </cols>
  <sheetData>
    <row r="1" spans="1:12" s="3" customFormat="1" ht="26" x14ac:dyDescent="0.3">
      <c r="A1" s="4" t="s">
        <v>21</v>
      </c>
      <c r="B1" s="4" t="s">
        <v>417</v>
      </c>
      <c r="C1" s="4" t="s">
        <v>418</v>
      </c>
      <c r="D1" s="3" t="s">
        <v>419</v>
      </c>
      <c r="E1" s="3" t="s">
        <v>420</v>
      </c>
      <c r="F1" s="3" t="s">
        <v>421</v>
      </c>
      <c r="G1" s="3" t="s">
        <v>422</v>
      </c>
      <c r="H1" s="3" t="s">
        <v>423</v>
      </c>
      <c r="I1" s="3" t="s">
        <v>26</v>
      </c>
      <c r="J1" s="3" t="s">
        <v>27</v>
      </c>
      <c r="K1" s="3" t="s">
        <v>28</v>
      </c>
      <c r="L1" s="3" t="s">
        <v>29</v>
      </c>
    </row>
    <row r="2" spans="1:12" x14ac:dyDescent="0.35">
      <c r="A2" s="2" t="s">
        <v>32</v>
      </c>
      <c r="B2" s="2" t="s">
        <v>424</v>
      </c>
      <c r="C2" s="2" t="s">
        <v>425</v>
      </c>
      <c r="D2">
        <v>22</v>
      </c>
      <c r="E2">
        <v>25</v>
      </c>
      <c r="F2">
        <v>22</v>
      </c>
      <c r="G2">
        <v>2.17</v>
      </c>
      <c r="H2">
        <v>2</v>
      </c>
      <c r="I2">
        <v>4.33</v>
      </c>
      <c r="J2">
        <v>95.33</v>
      </c>
      <c r="K2">
        <v>9.1199999999999992</v>
      </c>
      <c r="L2">
        <v>68.75</v>
      </c>
    </row>
    <row r="3" spans="1:12" x14ac:dyDescent="0.35">
      <c r="A3" s="2" t="s">
        <v>32</v>
      </c>
      <c r="B3" s="2" t="s">
        <v>426</v>
      </c>
      <c r="C3" s="2" t="s">
        <v>427</v>
      </c>
      <c r="D3">
        <v>15</v>
      </c>
      <c r="E3">
        <v>30</v>
      </c>
      <c r="F3">
        <v>15</v>
      </c>
      <c r="G3">
        <v>1.5</v>
      </c>
      <c r="H3">
        <v>2</v>
      </c>
      <c r="I3">
        <v>3</v>
      </c>
      <c r="J3">
        <v>45</v>
      </c>
      <c r="K3">
        <v>6.32</v>
      </c>
      <c r="L3">
        <v>46.88</v>
      </c>
    </row>
    <row r="4" spans="1:12" x14ac:dyDescent="0.35">
      <c r="A4" s="2" t="s">
        <v>32</v>
      </c>
      <c r="B4" s="2" t="s">
        <v>428</v>
      </c>
      <c r="C4" s="2" t="s">
        <v>429</v>
      </c>
      <c r="D4">
        <v>22</v>
      </c>
      <c r="E4">
        <v>24</v>
      </c>
      <c r="F4">
        <v>22</v>
      </c>
      <c r="G4">
        <v>1.5</v>
      </c>
      <c r="H4">
        <v>2</v>
      </c>
      <c r="I4">
        <v>3</v>
      </c>
      <c r="J4">
        <v>66</v>
      </c>
      <c r="K4">
        <v>6.32</v>
      </c>
      <c r="L4">
        <v>68.75</v>
      </c>
    </row>
    <row r="5" spans="1:12" x14ac:dyDescent="0.35">
      <c r="A5" s="2" t="s">
        <v>32</v>
      </c>
      <c r="B5" s="2" t="s">
        <v>430</v>
      </c>
      <c r="C5" s="2" t="s">
        <v>431</v>
      </c>
      <c r="D5">
        <v>23</v>
      </c>
      <c r="E5">
        <v>24</v>
      </c>
      <c r="F5">
        <v>23</v>
      </c>
      <c r="G5">
        <v>1.5</v>
      </c>
      <c r="H5">
        <v>2</v>
      </c>
      <c r="I5">
        <v>3</v>
      </c>
      <c r="J5">
        <v>69</v>
      </c>
      <c r="K5">
        <v>6.32</v>
      </c>
      <c r="L5">
        <v>71.88</v>
      </c>
    </row>
    <row r="6" spans="1:12" x14ac:dyDescent="0.35">
      <c r="A6" s="2" t="s">
        <v>32</v>
      </c>
      <c r="B6" s="2" t="s">
        <v>432</v>
      </c>
      <c r="C6" s="2" t="s">
        <v>433</v>
      </c>
      <c r="D6">
        <v>15</v>
      </c>
      <c r="E6">
        <v>25</v>
      </c>
      <c r="F6">
        <v>15</v>
      </c>
      <c r="G6">
        <v>1.5</v>
      </c>
      <c r="H6">
        <v>2</v>
      </c>
      <c r="I6">
        <v>3</v>
      </c>
      <c r="J6">
        <v>45</v>
      </c>
      <c r="K6">
        <v>6.32</v>
      </c>
      <c r="L6">
        <v>46.88</v>
      </c>
    </row>
    <row r="7" spans="1:12" x14ac:dyDescent="0.35">
      <c r="A7" s="2" t="s">
        <v>32</v>
      </c>
      <c r="B7" s="2" t="s">
        <v>434</v>
      </c>
      <c r="C7" s="2" t="s">
        <v>435</v>
      </c>
      <c r="D7">
        <v>26</v>
      </c>
      <c r="E7">
        <v>25</v>
      </c>
      <c r="F7">
        <v>26</v>
      </c>
      <c r="G7">
        <v>1.5</v>
      </c>
      <c r="H7">
        <v>2</v>
      </c>
      <c r="I7">
        <v>3</v>
      </c>
      <c r="J7">
        <v>78</v>
      </c>
      <c r="K7">
        <v>6.32</v>
      </c>
      <c r="L7">
        <v>81.25</v>
      </c>
    </row>
    <row r="8" spans="1:12" x14ac:dyDescent="0.35">
      <c r="A8" s="2" t="s">
        <v>32</v>
      </c>
      <c r="B8" s="2" t="s">
        <v>436</v>
      </c>
      <c r="C8" s="2" t="s">
        <v>437</v>
      </c>
      <c r="D8">
        <v>17</v>
      </c>
      <c r="E8">
        <v>25</v>
      </c>
      <c r="F8">
        <v>17</v>
      </c>
      <c r="G8">
        <v>1.5</v>
      </c>
      <c r="H8">
        <v>2</v>
      </c>
      <c r="I8">
        <v>3</v>
      </c>
      <c r="J8">
        <v>51</v>
      </c>
      <c r="K8">
        <v>6.32</v>
      </c>
      <c r="L8">
        <v>53.12</v>
      </c>
    </row>
    <row r="9" spans="1:12" x14ac:dyDescent="0.35">
      <c r="A9" s="2" t="s">
        <v>32</v>
      </c>
      <c r="B9" s="2" t="s">
        <v>438</v>
      </c>
      <c r="C9" s="2" t="s">
        <v>439</v>
      </c>
      <c r="D9">
        <v>31</v>
      </c>
      <c r="E9">
        <v>32</v>
      </c>
      <c r="F9">
        <v>31</v>
      </c>
      <c r="G9">
        <v>0.92</v>
      </c>
      <c r="H9">
        <v>2</v>
      </c>
      <c r="I9">
        <v>1.83</v>
      </c>
      <c r="J9">
        <v>56.83</v>
      </c>
      <c r="K9">
        <v>3.86</v>
      </c>
      <c r="L9">
        <v>96.88</v>
      </c>
    </row>
    <row r="10" spans="1:12" x14ac:dyDescent="0.35">
      <c r="A10" s="2" t="s">
        <v>32</v>
      </c>
      <c r="B10" s="2" t="s">
        <v>440</v>
      </c>
      <c r="C10" s="2" t="s">
        <v>441</v>
      </c>
      <c r="D10">
        <v>17</v>
      </c>
      <c r="E10">
        <v>25</v>
      </c>
      <c r="F10">
        <v>17</v>
      </c>
      <c r="G10">
        <v>1.08</v>
      </c>
      <c r="H10">
        <v>1</v>
      </c>
      <c r="I10">
        <v>1.08</v>
      </c>
      <c r="J10">
        <v>18.420000000000002</v>
      </c>
      <c r="K10">
        <v>2.2799999999999998</v>
      </c>
      <c r="L10">
        <v>53.12</v>
      </c>
    </row>
    <row r="11" spans="1:12" x14ac:dyDescent="0.35">
      <c r="A11" s="2" t="s">
        <v>32</v>
      </c>
      <c r="B11" s="2" t="s">
        <v>434</v>
      </c>
      <c r="C11" s="2" t="s">
        <v>442</v>
      </c>
      <c r="D11">
        <v>26</v>
      </c>
      <c r="E11">
        <v>25</v>
      </c>
      <c r="F11">
        <v>26</v>
      </c>
      <c r="G11">
        <v>1.08</v>
      </c>
      <c r="H11">
        <v>1</v>
      </c>
      <c r="I11">
        <v>1.08</v>
      </c>
      <c r="J11">
        <v>28.17</v>
      </c>
      <c r="K11">
        <v>2.2799999999999998</v>
      </c>
      <c r="L11">
        <v>81.25</v>
      </c>
    </row>
    <row r="12" spans="1:12" x14ac:dyDescent="0.35">
      <c r="A12" s="2" t="s">
        <v>32</v>
      </c>
      <c r="B12" s="2" t="s">
        <v>443</v>
      </c>
      <c r="C12" s="2" t="s">
        <v>444</v>
      </c>
      <c r="D12">
        <v>29</v>
      </c>
      <c r="E12">
        <v>30</v>
      </c>
      <c r="F12">
        <v>29</v>
      </c>
      <c r="G12">
        <v>1.08</v>
      </c>
      <c r="H12">
        <v>1</v>
      </c>
      <c r="I12">
        <v>1.08</v>
      </c>
      <c r="J12">
        <v>31.42</v>
      </c>
      <c r="K12">
        <v>2.2799999999999998</v>
      </c>
      <c r="L12">
        <v>90.62</v>
      </c>
    </row>
    <row r="13" spans="1:12" x14ac:dyDescent="0.35">
      <c r="A13" s="2" t="s">
        <v>32</v>
      </c>
      <c r="B13" s="2" t="s">
        <v>445</v>
      </c>
      <c r="C13" s="2" t="s">
        <v>446</v>
      </c>
      <c r="D13">
        <v>31</v>
      </c>
      <c r="E13">
        <v>30</v>
      </c>
      <c r="F13">
        <v>31</v>
      </c>
      <c r="G13">
        <v>1.08</v>
      </c>
      <c r="H13">
        <v>1</v>
      </c>
      <c r="I13">
        <v>1.08</v>
      </c>
      <c r="J13">
        <v>33.58</v>
      </c>
      <c r="K13">
        <v>2.2799999999999998</v>
      </c>
      <c r="L13">
        <v>96.88</v>
      </c>
    </row>
    <row r="14" spans="1:12" x14ac:dyDescent="0.35">
      <c r="A14" s="2" t="s">
        <v>32</v>
      </c>
      <c r="B14" s="2" t="s">
        <v>447</v>
      </c>
      <c r="C14" s="2" t="s">
        <v>448</v>
      </c>
      <c r="D14">
        <v>30</v>
      </c>
      <c r="E14">
        <v>30</v>
      </c>
      <c r="F14">
        <v>30</v>
      </c>
      <c r="G14">
        <v>1.08</v>
      </c>
      <c r="H14">
        <v>1</v>
      </c>
      <c r="I14">
        <v>1.08</v>
      </c>
      <c r="J14">
        <v>32.5</v>
      </c>
      <c r="K14">
        <v>2.2799999999999998</v>
      </c>
      <c r="L14">
        <v>93.75</v>
      </c>
    </row>
    <row r="15" spans="1:12" x14ac:dyDescent="0.35">
      <c r="A15" s="2" t="s">
        <v>33</v>
      </c>
      <c r="B15" s="2" t="s">
        <v>449</v>
      </c>
      <c r="C15" s="2" t="s">
        <v>450</v>
      </c>
      <c r="D15">
        <v>64</v>
      </c>
      <c r="E15">
        <v>93</v>
      </c>
      <c r="F15">
        <v>64</v>
      </c>
      <c r="G15">
        <v>1.08</v>
      </c>
      <c r="H15">
        <v>3</v>
      </c>
      <c r="I15">
        <v>3.25</v>
      </c>
      <c r="J15">
        <v>208</v>
      </c>
      <c r="K15">
        <v>6.84</v>
      </c>
      <c r="L15">
        <v>68.819999999999993</v>
      </c>
    </row>
    <row r="16" spans="1:12" x14ac:dyDescent="0.35">
      <c r="A16" s="2" t="s">
        <v>33</v>
      </c>
      <c r="B16" s="2" t="s">
        <v>451</v>
      </c>
      <c r="C16" s="2" t="s">
        <v>452</v>
      </c>
      <c r="D16">
        <v>88</v>
      </c>
      <c r="E16">
        <v>93</v>
      </c>
      <c r="F16">
        <v>88</v>
      </c>
      <c r="G16">
        <v>1.08</v>
      </c>
      <c r="H16">
        <v>3</v>
      </c>
      <c r="I16">
        <v>3.25</v>
      </c>
      <c r="J16">
        <v>286</v>
      </c>
      <c r="K16">
        <v>6.84</v>
      </c>
      <c r="L16">
        <v>94.62</v>
      </c>
    </row>
    <row r="17" spans="1:12" x14ac:dyDescent="0.35">
      <c r="A17" s="2" t="s">
        <v>33</v>
      </c>
      <c r="B17" s="2" t="s">
        <v>453</v>
      </c>
      <c r="C17" s="2" t="s">
        <v>454</v>
      </c>
      <c r="D17">
        <v>65</v>
      </c>
      <c r="E17">
        <v>75</v>
      </c>
      <c r="F17">
        <v>65</v>
      </c>
      <c r="G17">
        <v>1.08</v>
      </c>
      <c r="H17">
        <v>3</v>
      </c>
      <c r="I17">
        <v>3.25</v>
      </c>
      <c r="J17">
        <v>211.25</v>
      </c>
      <c r="K17">
        <v>6.84</v>
      </c>
      <c r="L17">
        <v>69.89</v>
      </c>
    </row>
    <row r="18" spans="1:12" x14ac:dyDescent="0.35">
      <c r="A18" s="2" t="s">
        <v>33</v>
      </c>
      <c r="B18" s="2" t="s">
        <v>455</v>
      </c>
      <c r="C18" s="2" t="s">
        <v>456</v>
      </c>
      <c r="D18">
        <v>88</v>
      </c>
      <c r="E18">
        <v>92</v>
      </c>
      <c r="F18">
        <v>88</v>
      </c>
      <c r="G18">
        <v>1.08</v>
      </c>
      <c r="H18">
        <v>2</v>
      </c>
      <c r="I18">
        <v>2.17</v>
      </c>
      <c r="J18">
        <v>190.67</v>
      </c>
      <c r="K18">
        <v>4.5599999999999996</v>
      </c>
      <c r="L18">
        <v>94.62</v>
      </c>
    </row>
    <row r="19" spans="1:12" x14ac:dyDescent="0.35">
      <c r="A19" s="2" t="s">
        <v>33</v>
      </c>
      <c r="B19" s="2" t="s">
        <v>457</v>
      </c>
      <c r="C19" s="2" t="s">
        <v>458</v>
      </c>
      <c r="D19">
        <v>88</v>
      </c>
      <c r="E19">
        <v>90</v>
      </c>
      <c r="F19">
        <v>88</v>
      </c>
      <c r="G19">
        <v>1.08</v>
      </c>
      <c r="H19">
        <v>3</v>
      </c>
      <c r="I19">
        <v>3.25</v>
      </c>
      <c r="J19">
        <v>286</v>
      </c>
      <c r="K19">
        <v>6.84</v>
      </c>
      <c r="L19">
        <v>94.62</v>
      </c>
    </row>
    <row r="20" spans="1:12" x14ac:dyDescent="0.35">
      <c r="A20" s="2" t="s">
        <v>33</v>
      </c>
      <c r="B20" s="2" t="s">
        <v>459</v>
      </c>
      <c r="C20" s="2" t="s">
        <v>460</v>
      </c>
      <c r="D20">
        <v>45</v>
      </c>
      <c r="E20">
        <v>85</v>
      </c>
      <c r="F20">
        <v>45</v>
      </c>
      <c r="G20">
        <v>1.08</v>
      </c>
      <c r="H20">
        <v>3</v>
      </c>
      <c r="I20">
        <v>3.25</v>
      </c>
      <c r="J20">
        <v>146.25</v>
      </c>
      <c r="K20">
        <v>6.84</v>
      </c>
      <c r="L20">
        <v>48.39</v>
      </c>
    </row>
    <row r="21" spans="1:12" x14ac:dyDescent="0.35">
      <c r="A21" s="2" t="s">
        <v>33</v>
      </c>
      <c r="B21" s="2" t="s">
        <v>461</v>
      </c>
      <c r="C21" s="2" t="s">
        <v>462</v>
      </c>
      <c r="D21">
        <v>24</v>
      </c>
      <c r="E21">
        <v>35</v>
      </c>
      <c r="F21">
        <v>34</v>
      </c>
      <c r="G21">
        <v>0.83</v>
      </c>
      <c r="H21">
        <v>3</v>
      </c>
      <c r="I21">
        <v>2.5</v>
      </c>
      <c r="J21">
        <v>85</v>
      </c>
      <c r="K21">
        <v>5.26</v>
      </c>
      <c r="L21">
        <v>36.56</v>
      </c>
    </row>
    <row r="22" spans="1:12" x14ac:dyDescent="0.35">
      <c r="A22" s="2" t="s">
        <v>33</v>
      </c>
      <c r="B22" s="2" t="s">
        <v>463</v>
      </c>
      <c r="C22" s="2" t="s">
        <v>464</v>
      </c>
      <c r="D22">
        <v>10</v>
      </c>
      <c r="E22">
        <v>35</v>
      </c>
      <c r="F22">
        <v>34</v>
      </c>
      <c r="G22">
        <v>1.08</v>
      </c>
      <c r="H22">
        <v>3</v>
      </c>
      <c r="I22">
        <v>3.25</v>
      </c>
      <c r="J22">
        <v>110.5</v>
      </c>
      <c r="K22">
        <v>6.84</v>
      </c>
      <c r="L22">
        <v>36.56</v>
      </c>
    </row>
    <row r="23" spans="1:12" x14ac:dyDescent="0.35">
      <c r="A23" s="2" t="s">
        <v>33</v>
      </c>
      <c r="B23" s="2" t="s">
        <v>465</v>
      </c>
      <c r="C23" s="2" t="s">
        <v>466</v>
      </c>
      <c r="D23">
        <v>46</v>
      </c>
      <c r="E23">
        <v>45</v>
      </c>
      <c r="F23">
        <v>46</v>
      </c>
      <c r="G23">
        <v>0.83</v>
      </c>
      <c r="H23">
        <v>3</v>
      </c>
      <c r="I23">
        <v>2.5</v>
      </c>
      <c r="J23">
        <v>115</v>
      </c>
      <c r="K23">
        <v>5.26</v>
      </c>
      <c r="L23">
        <v>49.46</v>
      </c>
    </row>
    <row r="24" spans="1:12" x14ac:dyDescent="0.35">
      <c r="A24" s="2" t="s">
        <v>33</v>
      </c>
      <c r="B24" s="2" t="s">
        <v>467</v>
      </c>
      <c r="C24" s="2" t="s">
        <v>468</v>
      </c>
      <c r="D24">
        <v>119</v>
      </c>
      <c r="E24">
        <v>102</v>
      </c>
      <c r="F24">
        <v>119</v>
      </c>
      <c r="G24">
        <v>1.08</v>
      </c>
      <c r="H24">
        <v>2</v>
      </c>
      <c r="I24">
        <v>2.17</v>
      </c>
      <c r="J24">
        <v>257.83</v>
      </c>
      <c r="K24">
        <v>4.5599999999999996</v>
      </c>
      <c r="L24">
        <v>127.96</v>
      </c>
    </row>
    <row r="25" spans="1:12" x14ac:dyDescent="0.35">
      <c r="A25" s="2" t="s">
        <v>33</v>
      </c>
      <c r="B25" s="2" t="s">
        <v>469</v>
      </c>
      <c r="C25" s="2" t="s">
        <v>470</v>
      </c>
      <c r="D25">
        <v>89</v>
      </c>
      <c r="E25">
        <v>93</v>
      </c>
      <c r="F25">
        <v>89</v>
      </c>
      <c r="G25">
        <v>1.5</v>
      </c>
      <c r="H25">
        <v>2</v>
      </c>
      <c r="I25">
        <v>3</v>
      </c>
      <c r="J25">
        <v>267</v>
      </c>
      <c r="K25">
        <v>6.32</v>
      </c>
      <c r="L25">
        <v>95.7</v>
      </c>
    </row>
    <row r="26" spans="1:12" x14ac:dyDescent="0.35">
      <c r="A26" s="2" t="s">
        <v>33</v>
      </c>
      <c r="B26" s="2" t="s">
        <v>471</v>
      </c>
      <c r="C26" s="2" t="s">
        <v>472</v>
      </c>
      <c r="D26">
        <v>89</v>
      </c>
      <c r="E26">
        <v>93</v>
      </c>
      <c r="F26">
        <v>89</v>
      </c>
      <c r="G26">
        <v>1.5</v>
      </c>
      <c r="H26">
        <v>2</v>
      </c>
      <c r="I26">
        <v>3</v>
      </c>
      <c r="J26">
        <v>267</v>
      </c>
      <c r="K26">
        <v>6.32</v>
      </c>
      <c r="L26">
        <v>95.7</v>
      </c>
    </row>
    <row r="27" spans="1:12" x14ac:dyDescent="0.35">
      <c r="A27" s="2" t="s">
        <v>33</v>
      </c>
      <c r="B27" s="2" t="s">
        <v>473</v>
      </c>
      <c r="C27" s="2" t="s">
        <v>474</v>
      </c>
      <c r="D27">
        <v>48</v>
      </c>
      <c r="E27">
        <v>75</v>
      </c>
      <c r="F27">
        <v>48</v>
      </c>
      <c r="G27">
        <v>1.5</v>
      </c>
      <c r="H27">
        <v>2</v>
      </c>
      <c r="I27">
        <v>3</v>
      </c>
      <c r="J27">
        <v>144</v>
      </c>
      <c r="K27">
        <v>6.32</v>
      </c>
      <c r="L27">
        <v>51.61</v>
      </c>
    </row>
    <row r="28" spans="1:12" x14ac:dyDescent="0.35">
      <c r="A28" s="2" t="s">
        <v>33</v>
      </c>
      <c r="B28" s="2" t="s">
        <v>475</v>
      </c>
      <c r="C28" s="2" t="s">
        <v>476</v>
      </c>
      <c r="D28">
        <v>65</v>
      </c>
      <c r="E28">
        <v>75</v>
      </c>
      <c r="F28">
        <v>65</v>
      </c>
      <c r="G28">
        <v>1.5</v>
      </c>
      <c r="H28">
        <v>2</v>
      </c>
      <c r="I28">
        <v>3</v>
      </c>
      <c r="J28">
        <v>195</v>
      </c>
      <c r="K28">
        <v>6.32</v>
      </c>
      <c r="L28">
        <v>69.89</v>
      </c>
    </row>
    <row r="29" spans="1:12" x14ac:dyDescent="0.35">
      <c r="A29" s="2" t="s">
        <v>33</v>
      </c>
      <c r="B29" s="2" t="s">
        <v>477</v>
      </c>
      <c r="C29" s="2" t="s">
        <v>478</v>
      </c>
      <c r="D29">
        <v>67</v>
      </c>
      <c r="E29">
        <v>80</v>
      </c>
      <c r="F29">
        <v>67</v>
      </c>
      <c r="G29">
        <v>1.5</v>
      </c>
      <c r="H29">
        <v>2</v>
      </c>
      <c r="I29">
        <v>3</v>
      </c>
      <c r="J29">
        <v>201</v>
      </c>
      <c r="K29">
        <v>6.32</v>
      </c>
      <c r="L29">
        <v>72.040000000000006</v>
      </c>
    </row>
    <row r="30" spans="1:12" x14ac:dyDescent="0.35">
      <c r="A30" s="2" t="s">
        <v>33</v>
      </c>
      <c r="B30" s="2" t="s">
        <v>479</v>
      </c>
      <c r="C30" s="2" t="s">
        <v>480</v>
      </c>
      <c r="D30">
        <v>39</v>
      </c>
      <c r="E30">
        <v>72</v>
      </c>
      <c r="F30">
        <v>39</v>
      </c>
      <c r="G30">
        <v>0.92</v>
      </c>
      <c r="H30">
        <v>2</v>
      </c>
      <c r="I30">
        <v>1.83</v>
      </c>
      <c r="J30">
        <v>71.5</v>
      </c>
      <c r="K30">
        <v>3.86</v>
      </c>
      <c r="L30">
        <v>41.94</v>
      </c>
    </row>
    <row r="31" spans="1:12" x14ac:dyDescent="0.35">
      <c r="A31" s="2" t="s">
        <v>34</v>
      </c>
      <c r="B31" s="2" t="s">
        <v>481</v>
      </c>
      <c r="C31" s="2" t="s">
        <v>482</v>
      </c>
      <c r="D31">
        <v>75</v>
      </c>
      <c r="E31">
        <v>90</v>
      </c>
      <c r="F31">
        <v>75</v>
      </c>
      <c r="G31">
        <v>1.08</v>
      </c>
      <c r="H31">
        <v>3</v>
      </c>
      <c r="I31">
        <v>3.25</v>
      </c>
      <c r="J31">
        <v>243.75</v>
      </c>
      <c r="K31">
        <v>6.84</v>
      </c>
      <c r="L31">
        <v>80.650000000000006</v>
      </c>
    </row>
    <row r="32" spans="1:12" x14ac:dyDescent="0.35">
      <c r="A32" s="2" t="s">
        <v>34</v>
      </c>
      <c r="B32" s="2" t="s">
        <v>483</v>
      </c>
      <c r="C32" s="2" t="s">
        <v>484</v>
      </c>
      <c r="D32">
        <v>19</v>
      </c>
      <c r="E32">
        <v>25</v>
      </c>
      <c r="F32">
        <v>60</v>
      </c>
      <c r="G32">
        <v>0.83</v>
      </c>
      <c r="H32">
        <v>3</v>
      </c>
      <c r="I32">
        <v>2.5</v>
      </c>
      <c r="J32">
        <v>150</v>
      </c>
      <c r="K32">
        <v>5.26</v>
      </c>
      <c r="L32">
        <v>64.52</v>
      </c>
    </row>
    <row r="33" spans="1:12" x14ac:dyDescent="0.35">
      <c r="A33" s="2" t="s">
        <v>34</v>
      </c>
      <c r="B33" s="2" t="s">
        <v>485</v>
      </c>
      <c r="C33" s="2" t="s">
        <v>486</v>
      </c>
      <c r="D33">
        <v>41</v>
      </c>
      <c r="E33">
        <v>70</v>
      </c>
      <c r="F33">
        <v>60</v>
      </c>
      <c r="G33">
        <v>1.08</v>
      </c>
      <c r="H33">
        <v>3</v>
      </c>
      <c r="I33">
        <v>3.25</v>
      </c>
      <c r="J33">
        <v>195</v>
      </c>
      <c r="K33">
        <v>6.84</v>
      </c>
      <c r="L33">
        <v>64.52</v>
      </c>
    </row>
    <row r="34" spans="1:12" x14ac:dyDescent="0.35">
      <c r="A34" s="2" t="s">
        <v>34</v>
      </c>
      <c r="B34" s="2" t="s">
        <v>487</v>
      </c>
      <c r="C34" s="2" t="s">
        <v>488</v>
      </c>
      <c r="D34">
        <v>24</v>
      </c>
      <c r="E34">
        <v>32</v>
      </c>
      <c r="F34">
        <v>24</v>
      </c>
      <c r="G34">
        <v>1.08</v>
      </c>
      <c r="H34">
        <v>3</v>
      </c>
      <c r="I34">
        <v>3.25</v>
      </c>
      <c r="J34">
        <v>78</v>
      </c>
      <c r="K34">
        <v>6.84</v>
      </c>
      <c r="L34">
        <v>25.81</v>
      </c>
    </row>
    <row r="35" spans="1:12" x14ac:dyDescent="0.35">
      <c r="A35" s="2" t="s">
        <v>34</v>
      </c>
      <c r="B35" s="2" t="s">
        <v>489</v>
      </c>
      <c r="C35" s="2" t="s">
        <v>490</v>
      </c>
      <c r="D35">
        <v>91</v>
      </c>
      <c r="E35">
        <v>91</v>
      </c>
      <c r="F35">
        <v>91</v>
      </c>
      <c r="G35">
        <v>1.08</v>
      </c>
      <c r="H35">
        <v>3</v>
      </c>
      <c r="I35">
        <v>3.25</v>
      </c>
      <c r="J35">
        <v>295.75</v>
      </c>
      <c r="K35">
        <v>6.84</v>
      </c>
      <c r="L35">
        <v>97.85</v>
      </c>
    </row>
    <row r="36" spans="1:12" x14ac:dyDescent="0.35">
      <c r="A36" s="2" t="s">
        <v>34</v>
      </c>
      <c r="B36" s="2" t="s">
        <v>491</v>
      </c>
      <c r="C36" s="2" t="s">
        <v>492</v>
      </c>
      <c r="D36">
        <v>36</v>
      </c>
      <c r="E36">
        <v>75</v>
      </c>
      <c r="F36">
        <v>36</v>
      </c>
      <c r="G36">
        <v>1.5</v>
      </c>
      <c r="H36">
        <v>1</v>
      </c>
      <c r="I36">
        <v>1.5</v>
      </c>
      <c r="J36">
        <v>54</v>
      </c>
      <c r="K36">
        <v>3.16</v>
      </c>
      <c r="L36">
        <v>38.71</v>
      </c>
    </row>
    <row r="37" spans="1:12" x14ac:dyDescent="0.35">
      <c r="A37" s="2" t="s">
        <v>34</v>
      </c>
      <c r="B37" s="2" t="s">
        <v>493</v>
      </c>
      <c r="C37" s="2" t="s">
        <v>494</v>
      </c>
      <c r="D37">
        <v>71</v>
      </c>
      <c r="E37">
        <v>72</v>
      </c>
      <c r="F37">
        <v>71</v>
      </c>
      <c r="G37">
        <v>1.5</v>
      </c>
      <c r="H37">
        <v>2</v>
      </c>
      <c r="I37">
        <v>3</v>
      </c>
      <c r="J37">
        <v>213</v>
      </c>
      <c r="K37">
        <v>6.32</v>
      </c>
      <c r="L37">
        <v>76.34</v>
      </c>
    </row>
    <row r="38" spans="1:12" x14ac:dyDescent="0.35">
      <c r="A38" s="2" t="s">
        <v>34</v>
      </c>
      <c r="B38" s="2" t="s">
        <v>495</v>
      </c>
      <c r="C38" s="2" t="s">
        <v>496</v>
      </c>
      <c r="D38">
        <v>36</v>
      </c>
      <c r="E38">
        <v>50</v>
      </c>
      <c r="F38">
        <v>36</v>
      </c>
      <c r="G38">
        <v>1.5</v>
      </c>
      <c r="H38">
        <v>2</v>
      </c>
      <c r="I38">
        <v>3</v>
      </c>
      <c r="J38">
        <v>108</v>
      </c>
      <c r="K38">
        <v>6.32</v>
      </c>
      <c r="L38">
        <v>38.71</v>
      </c>
    </row>
    <row r="39" spans="1:12" x14ac:dyDescent="0.35">
      <c r="A39" s="2" t="s">
        <v>34</v>
      </c>
      <c r="B39" s="2" t="s">
        <v>497</v>
      </c>
      <c r="C39" s="2" t="s">
        <v>498</v>
      </c>
      <c r="D39">
        <v>35</v>
      </c>
      <c r="E39">
        <v>75</v>
      </c>
      <c r="F39">
        <v>75</v>
      </c>
      <c r="G39">
        <v>1.25</v>
      </c>
      <c r="H39">
        <v>2</v>
      </c>
      <c r="I39">
        <v>2.5</v>
      </c>
      <c r="J39">
        <v>187.5</v>
      </c>
      <c r="K39">
        <v>5.26</v>
      </c>
      <c r="L39">
        <v>80.650000000000006</v>
      </c>
    </row>
    <row r="40" spans="1:12" x14ac:dyDescent="0.35">
      <c r="A40" s="2" t="s">
        <v>34</v>
      </c>
      <c r="B40" s="2" t="s">
        <v>499</v>
      </c>
      <c r="C40" s="2" t="s">
        <v>500</v>
      </c>
      <c r="D40">
        <v>40</v>
      </c>
      <c r="E40">
        <v>75</v>
      </c>
      <c r="F40">
        <v>75</v>
      </c>
      <c r="G40">
        <v>1.5</v>
      </c>
      <c r="H40">
        <v>2</v>
      </c>
      <c r="I40">
        <v>3</v>
      </c>
      <c r="J40">
        <v>225</v>
      </c>
      <c r="K40">
        <v>6.32</v>
      </c>
      <c r="L40">
        <v>80.650000000000006</v>
      </c>
    </row>
    <row r="41" spans="1:12" x14ac:dyDescent="0.35">
      <c r="A41" s="2" t="s">
        <v>34</v>
      </c>
      <c r="B41" s="2" t="s">
        <v>501</v>
      </c>
      <c r="C41" s="2" t="s">
        <v>502</v>
      </c>
      <c r="D41">
        <v>11</v>
      </c>
      <c r="E41">
        <v>23</v>
      </c>
      <c r="F41">
        <v>28</v>
      </c>
      <c r="G41">
        <v>1.25</v>
      </c>
      <c r="H41">
        <v>2</v>
      </c>
      <c r="I41">
        <v>2.5</v>
      </c>
      <c r="J41">
        <v>70</v>
      </c>
      <c r="K41">
        <v>5.26</v>
      </c>
      <c r="L41">
        <v>30.11</v>
      </c>
    </row>
    <row r="42" spans="1:12" x14ac:dyDescent="0.35">
      <c r="A42" s="2" t="s">
        <v>34</v>
      </c>
      <c r="B42" s="2" t="s">
        <v>503</v>
      </c>
      <c r="C42" s="2" t="s">
        <v>504</v>
      </c>
      <c r="D42">
        <v>10</v>
      </c>
      <c r="E42">
        <v>23</v>
      </c>
      <c r="F42">
        <v>28</v>
      </c>
      <c r="G42">
        <v>1.25</v>
      </c>
      <c r="H42">
        <v>2</v>
      </c>
      <c r="I42">
        <v>2.5</v>
      </c>
      <c r="J42">
        <v>70</v>
      </c>
      <c r="K42">
        <v>5.26</v>
      </c>
      <c r="L42">
        <v>30.11</v>
      </c>
    </row>
    <row r="43" spans="1:12" x14ac:dyDescent="0.35">
      <c r="A43" s="2" t="s">
        <v>34</v>
      </c>
      <c r="B43" s="2" t="s">
        <v>505</v>
      </c>
      <c r="C43" s="2" t="s">
        <v>506</v>
      </c>
      <c r="D43">
        <v>7</v>
      </c>
      <c r="E43">
        <v>30</v>
      </c>
      <c r="F43">
        <v>28</v>
      </c>
      <c r="G43">
        <v>1.5</v>
      </c>
      <c r="H43">
        <v>2</v>
      </c>
      <c r="I43">
        <v>3</v>
      </c>
      <c r="J43">
        <v>84</v>
      </c>
      <c r="K43">
        <v>6.32</v>
      </c>
      <c r="L43">
        <v>30.11</v>
      </c>
    </row>
    <row r="44" spans="1:12" x14ac:dyDescent="0.35">
      <c r="A44" s="2" t="s">
        <v>34</v>
      </c>
      <c r="B44" s="2" t="s">
        <v>507</v>
      </c>
      <c r="C44" s="2" t="s">
        <v>508</v>
      </c>
      <c r="D44">
        <v>52</v>
      </c>
      <c r="E44">
        <v>50</v>
      </c>
      <c r="F44">
        <v>52</v>
      </c>
      <c r="G44">
        <v>1</v>
      </c>
      <c r="H44">
        <v>2</v>
      </c>
      <c r="I44">
        <v>2</v>
      </c>
      <c r="J44">
        <v>104</v>
      </c>
      <c r="K44">
        <v>4.21</v>
      </c>
      <c r="L44">
        <v>55.91</v>
      </c>
    </row>
    <row r="45" spans="1:12" x14ac:dyDescent="0.35">
      <c r="A45" s="2" t="s">
        <v>34</v>
      </c>
      <c r="B45" s="2" t="s">
        <v>509</v>
      </c>
      <c r="C45" s="2" t="s">
        <v>510</v>
      </c>
      <c r="D45">
        <v>39</v>
      </c>
      <c r="E45">
        <v>50</v>
      </c>
      <c r="F45">
        <v>39</v>
      </c>
      <c r="G45">
        <v>3</v>
      </c>
      <c r="H45">
        <v>1</v>
      </c>
      <c r="I45">
        <v>3</v>
      </c>
      <c r="J45">
        <v>117</v>
      </c>
      <c r="K45">
        <v>6.32</v>
      </c>
      <c r="L45">
        <v>41.94</v>
      </c>
    </row>
    <row r="46" spans="1:12" x14ac:dyDescent="0.35">
      <c r="A46" s="2" t="s">
        <v>34</v>
      </c>
      <c r="B46" s="2" t="s">
        <v>511</v>
      </c>
      <c r="C46" s="2" t="s">
        <v>512</v>
      </c>
      <c r="D46">
        <v>64</v>
      </c>
      <c r="E46">
        <v>90</v>
      </c>
      <c r="F46">
        <v>64</v>
      </c>
      <c r="G46">
        <v>2.17</v>
      </c>
      <c r="H46">
        <v>1</v>
      </c>
      <c r="I46">
        <v>2.17</v>
      </c>
      <c r="J46">
        <v>138.66999999999999</v>
      </c>
      <c r="K46">
        <v>4.5599999999999996</v>
      </c>
      <c r="L46">
        <v>68.819999999999993</v>
      </c>
    </row>
    <row r="47" spans="1:12" x14ac:dyDescent="0.35">
      <c r="A47" s="2" t="s">
        <v>34</v>
      </c>
      <c r="B47" s="2" t="s">
        <v>513</v>
      </c>
      <c r="C47" s="2" t="s">
        <v>0</v>
      </c>
      <c r="D47">
        <v>0</v>
      </c>
      <c r="E47">
        <v>35</v>
      </c>
      <c r="F47">
        <v>35</v>
      </c>
      <c r="G47">
        <v>1.5</v>
      </c>
      <c r="H47">
        <v>1</v>
      </c>
      <c r="I47">
        <v>1.5</v>
      </c>
      <c r="J47">
        <v>52.5</v>
      </c>
      <c r="K47">
        <v>3.16</v>
      </c>
      <c r="L47">
        <v>37.630000000000003</v>
      </c>
    </row>
    <row r="48" spans="1:12" x14ac:dyDescent="0.35">
      <c r="A48" s="2" t="s">
        <v>34</v>
      </c>
      <c r="B48" s="2" t="s">
        <v>514</v>
      </c>
      <c r="C48" s="2" t="s">
        <v>515</v>
      </c>
      <c r="D48">
        <v>10</v>
      </c>
      <c r="E48">
        <v>93</v>
      </c>
      <c r="F48">
        <v>10</v>
      </c>
      <c r="G48">
        <v>1.75</v>
      </c>
      <c r="H48">
        <v>1</v>
      </c>
      <c r="I48">
        <v>1.75</v>
      </c>
      <c r="J48">
        <v>17.5</v>
      </c>
      <c r="K48">
        <v>3.68</v>
      </c>
      <c r="L48">
        <v>10.75</v>
      </c>
    </row>
    <row r="49" spans="1:12" x14ac:dyDescent="0.35">
      <c r="A49" s="2" t="s">
        <v>35</v>
      </c>
      <c r="B49" s="2" t="s">
        <v>516</v>
      </c>
      <c r="C49" s="2" t="s">
        <v>517</v>
      </c>
      <c r="D49">
        <v>60</v>
      </c>
      <c r="E49">
        <v>60</v>
      </c>
      <c r="F49">
        <v>60</v>
      </c>
      <c r="G49">
        <v>1.5</v>
      </c>
      <c r="H49">
        <v>1</v>
      </c>
      <c r="I49">
        <v>1.5</v>
      </c>
      <c r="J49">
        <v>90</v>
      </c>
      <c r="K49">
        <v>3.16</v>
      </c>
      <c r="L49">
        <v>100</v>
      </c>
    </row>
    <row r="50" spans="1:12" x14ac:dyDescent="0.35">
      <c r="A50" s="2" t="s">
        <v>35</v>
      </c>
      <c r="B50" s="2" t="s">
        <v>518</v>
      </c>
      <c r="C50" s="2" t="s">
        <v>519</v>
      </c>
      <c r="D50">
        <v>60</v>
      </c>
      <c r="E50">
        <v>60</v>
      </c>
      <c r="F50">
        <v>60</v>
      </c>
      <c r="G50">
        <v>1.5</v>
      </c>
      <c r="H50">
        <v>1</v>
      </c>
      <c r="I50">
        <v>1.5</v>
      </c>
      <c r="J50">
        <v>90</v>
      </c>
      <c r="K50">
        <v>3.16</v>
      </c>
      <c r="L50">
        <v>100</v>
      </c>
    </row>
    <row r="51" spans="1:12" x14ac:dyDescent="0.35">
      <c r="A51" s="2" t="s">
        <v>35</v>
      </c>
      <c r="B51" s="2" t="s">
        <v>520</v>
      </c>
      <c r="C51" s="2" t="s">
        <v>521</v>
      </c>
      <c r="D51">
        <v>60</v>
      </c>
      <c r="E51">
        <v>60</v>
      </c>
      <c r="F51">
        <v>60</v>
      </c>
      <c r="G51">
        <v>1.5</v>
      </c>
      <c r="H51">
        <v>1</v>
      </c>
      <c r="I51">
        <v>1.5</v>
      </c>
      <c r="J51">
        <v>90</v>
      </c>
      <c r="K51">
        <v>3.16</v>
      </c>
      <c r="L51">
        <v>100</v>
      </c>
    </row>
    <row r="52" spans="1:12" x14ac:dyDescent="0.35">
      <c r="A52" s="2" t="s">
        <v>35</v>
      </c>
      <c r="B52" s="2" t="s">
        <v>522</v>
      </c>
      <c r="C52" s="2" t="s">
        <v>523</v>
      </c>
      <c r="D52">
        <v>59</v>
      </c>
      <c r="E52">
        <v>60</v>
      </c>
      <c r="F52">
        <v>59</v>
      </c>
      <c r="G52">
        <v>1.5</v>
      </c>
      <c r="H52">
        <v>1</v>
      </c>
      <c r="I52">
        <v>1.5</v>
      </c>
      <c r="J52">
        <v>88.5</v>
      </c>
      <c r="K52">
        <v>3.16</v>
      </c>
      <c r="L52">
        <v>98.33</v>
      </c>
    </row>
    <row r="53" spans="1:12" x14ac:dyDescent="0.35">
      <c r="A53" s="2" t="s">
        <v>35</v>
      </c>
      <c r="B53" s="2" t="s">
        <v>524</v>
      </c>
      <c r="C53" s="2" t="s">
        <v>525</v>
      </c>
      <c r="D53">
        <v>60</v>
      </c>
      <c r="E53">
        <v>60</v>
      </c>
      <c r="F53">
        <v>60</v>
      </c>
      <c r="G53">
        <v>1.5</v>
      </c>
      <c r="H53">
        <v>1</v>
      </c>
      <c r="I53">
        <v>1.5</v>
      </c>
      <c r="J53">
        <v>90</v>
      </c>
      <c r="K53">
        <v>3.16</v>
      </c>
      <c r="L53">
        <v>100</v>
      </c>
    </row>
    <row r="54" spans="1:12" x14ac:dyDescent="0.35">
      <c r="A54" s="2" t="s">
        <v>35</v>
      </c>
      <c r="B54" s="2" t="s">
        <v>526</v>
      </c>
      <c r="C54" s="2" t="s">
        <v>527</v>
      </c>
      <c r="D54">
        <v>41</v>
      </c>
      <c r="E54">
        <v>60</v>
      </c>
      <c r="F54">
        <v>41</v>
      </c>
      <c r="G54">
        <v>0.92</v>
      </c>
      <c r="H54">
        <v>1</v>
      </c>
      <c r="I54">
        <v>0.92</v>
      </c>
      <c r="J54">
        <v>37.58</v>
      </c>
      <c r="K54">
        <v>1.93</v>
      </c>
      <c r="L54">
        <v>68.33</v>
      </c>
    </row>
    <row r="55" spans="1:12" x14ac:dyDescent="0.35">
      <c r="A55" s="2" t="s">
        <v>35</v>
      </c>
      <c r="B55" s="2" t="s">
        <v>528</v>
      </c>
      <c r="C55" s="2" t="s">
        <v>529</v>
      </c>
      <c r="D55">
        <v>58</v>
      </c>
      <c r="E55">
        <v>60</v>
      </c>
      <c r="F55">
        <v>58</v>
      </c>
      <c r="G55">
        <v>1.08</v>
      </c>
      <c r="H55">
        <v>2</v>
      </c>
      <c r="I55">
        <v>2.17</v>
      </c>
      <c r="J55">
        <v>125.67</v>
      </c>
      <c r="K55">
        <v>4.5599999999999996</v>
      </c>
      <c r="L55">
        <v>96.67</v>
      </c>
    </row>
    <row r="56" spans="1:12" x14ac:dyDescent="0.35">
      <c r="A56" s="2" t="s">
        <v>35</v>
      </c>
      <c r="B56" s="2" t="s">
        <v>530</v>
      </c>
      <c r="C56" s="2" t="s">
        <v>531</v>
      </c>
      <c r="D56">
        <v>60</v>
      </c>
      <c r="E56">
        <v>60</v>
      </c>
      <c r="F56">
        <v>60</v>
      </c>
      <c r="G56">
        <v>1.08</v>
      </c>
      <c r="H56">
        <v>2</v>
      </c>
      <c r="I56">
        <v>2.17</v>
      </c>
      <c r="J56">
        <v>130</v>
      </c>
      <c r="K56">
        <v>4.5599999999999996</v>
      </c>
      <c r="L56">
        <v>100</v>
      </c>
    </row>
    <row r="57" spans="1:12" x14ac:dyDescent="0.35">
      <c r="A57" s="2" t="s">
        <v>35</v>
      </c>
      <c r="B57" s="2" t="s">
        <v>532</v>
      </c>
      <c r="C57" s="2" t="s">
        <v>533</v>
      </c>
      <c r="D57">
        <v>60</v>
      </c>
      <c r="E57">
        <v>60</v>
      </c>
      <c r="F57">
        <v>60</v>
      </c>
      <c r="G57">
        <v>1.08</v>
      </c>
      <c r="H57">
        <v>2</v>
      </c>
      <c r="I57">
        <v>2.17</v>
      </c>
      <c r="J57">
        <v>130</v>
      </c>
      <c r="K57">
        <v>4.5599999999999996</v>
      </c>
      <c r="L57">
        <v>100</v>
      </c>
    </row>
    <row r="58" spans="1:12" x14ac:dyDescent="0.35">
      <c r="A58" s="2" t="s">
        <v>35</v>
      </c>
      <c r="B58" s="2" t="s">
        <v>534</v>
      </c>
      <c r="C58" s="2" t="s">
        <v>535</v>
      </c>
      <c r="D58">
        <v>60</v>
      </c>
      <c r="E58">
        <v>60</v>
      </c>
      <c r="F58">
        <v>60</v>
      </c>
      <c r="G58">
        <v>1.08</v>
      </c>
      <c r="H58">
        <v>2</v>
      </c>
      <c r="I58">
        <v>2.17</v>
      </c>
      <c r="J58">
        <v>130</v>
      </c>
      <c r="K58">
        <v>4.5599999999999996</v>
      </c>
      <c r="L58">
        <v>100</v>
      </c>
    </row>
    <row r="59" spans="1:12" x14ac:dyDescent="0.35">
      <c r="A59" s="2" t="s">
        <v>35</v>
      </c>
      <c r="B59" s="2" t="s">
        <v>536</v>
      </c>
      <c r="C59" s="2" t="s">
        <v>537</v>
      </c>
      <c r="D59">
        <v>60</v>
      </c>
      <c r="E59">
        <v>60</v>
      </c>
      <c r="F59">
        <v>60</v>
      </c>
      <c r="G59">
        <v>1.08</v>
      </c>
      <c r="H59">
        <v>2</v>
      </c>
      <c r="I59">
        <v>2.17</v>
      </c>
      <c r="J59">
        <v>130</v>
      </c>
      <c r="K59">
        <v>4.5599999999999996</v>
      </c>
      <c r="L59">
        <v>100</v>
      </c>
    </row>
    <row r="60" spans="1:12" x14ac:dyDescent="0.35">
      <c r="A60" s="2" t="s">
        <v>35</v>
      </c>
      <c r="B60" s="2" t="s">
        <v>538</v>
      </c>
      <c r="C60" s="2" t="s">
        <v>539</v>
      </c>
      <c r="D60">
        <v>60</v>
      </c>
      <c r="E60">
        <v>60</v>
      </c>
      <c r="F60">
        <v>60</v>
      </c>
      <c r="G60">
        <v>1.08</v>
      </c>
      <c r="H60">
        <v>2</v>
      </c>
      <c r="I60">
        <v>2.17</v>
      </c>
      <c r="J60">
        <v>130</v>
      </c>
      <c r="K60">
        <v>4.5599999999999996</v>
      </c>
      <c r="L60">
        <v>100</v>
      </c>
    </row>
    <row r="61" spans="1:12" x14ac:dyDescent="0.35">
      <c r="A61" s="2" t="s">
        <v>35</v>
      </c>
      <c r="B61" s="2" t="s">
        <v>540</v>
      </c>
      <c r="C61" s="2" t="s">
        <v>541</v>
      </c>
      <c r="D61">
        <v>59</v>
      </c>
      <c r="E61">
        <v>60</v>
      </c>
      <c r="F61">
        <v>59</v>
      </c>
      <c r="G61">
        <v>1.08</v>
      </c>
      <c r="H61">
        <v>2</v>
      </c>
      <c r="I61">
        <v>2.17</v>
      </c>
      <c r="J61">
        <v>127.83</v>
      </c>
      <c r="K61">
        <v>4.5599999999999996</v>
      </c>
      <c r="L61">
        <v>98.33</v>
      </c>
    </row>
    <row r="62" spans="1:12" x14ac:dyDescent="0.35">
      <c r="A62" s="2" t="s">
        <v>35</v>
      </c>
      <c r="B62" s="2" t="s">
        <v>542</v>
      </c>
      <c r="C62" s="2" t="s">
        <v>543</v>
      </c>
      <c r="D62">
        <v>57</v>
      </c>
      <c r="E62">
        <v>60</v>
      </c>
      <c r="F62">
        <v>57</v>
      </c>
      <c r="G62">
        <v>1.08</v>
      </c>
      <c r="H62">
        <v>2</v>
      </c>
      <c r="I62">
        <v>2.17</v>
      </c>
      <c r="J62">
        <v>123.5</v>
      </c>
      <c r="K62">
        <v>4.5599999999999996</v>
      </c>
      <c r="L62">
        <v>95</v>
      </c>
    </row>
    <row r="63" spans="1:12" x14ac:dyDescent="0.35">
      <c r="A63" s="2" t="s">
        <v>35</v>
      </c>
      <c r="B63" s="2" t="s">
        <v>544</v>
      </c>
      <c r="C63" s="2" t="s">
        <v>545</v>
      </c>
      <c r="D63">
        <v>60</v>
      </c>
      <c r="E63">
        <v>60</v>
      </c>
      <c r="F63">
        <v>60</v>
      </c>
      <c r="G63">
        <v>1.5</v>
      </c>
      <c r="H63">
        <v>1</v>
      </c>
      <c r="I63">
        <v>1.5</v>
      </c>
      <c r="J63">
        <v>90</v>
      </c>
      <c r="K63">
        <v>3.16</v>
      </c>
      <c r="L63">
        <v>100</v>
      </c>
    </row>
    <row r="64" spans="1:12" x14ac:dyDescent="0.35">
      <c r="A64" s="2" t="s">
        <v>35</v>
      </c>
      <c r="B64" s="2" t="s">
        <v>546</v>
      </c>
      <c r="C64" s="2" t="s">
        <v>547</v>
      </c>
      <c r="D64">
        <v>59</v>
      </c>
      <c r="E64">
        <v>60</v>
      </c>
      <c r="F64">
        <v>59</v>
      </c>
      <c r="G64">
        <v>1.5</v>
      </c>
      <c r="H64">
        <v>1</v>
      </c>
      <c r="I64">
        <v>1.5</v>
      </c>
      <c r="J64">
        <v>88.5</v>
      </c>
      <c r="K64">
        <v>3.16</v>
      </c>
      <c r="L64">
        <v>98.33</v>
      </c>
    </row>
    <row r="65" spans="1:12" x14ac:dyDescent="0.35">
      <c r="A65" s="2" t="s">
        <v>35</v>
      </c>
      <c r="B65" s="2" t="s">
        <v>548</v>
      </c>
      <c r="C65" s="2" t="s">
        <v>549</v>
      </c>
      <c r="D65">
        <v>60</v>
      </c>
      <c r="E65">
        <v>50</v>
      </c>
      <c r="F65">
        <v>60</v>
      </c>
      <c r="G65">
        <v>1.5</v>
      </c>
      <c r="H65">
        <v>1</v>
      </c>
      <c r="I65">
        <v>1.5</v>
      </c>
      <c r="J65">
        <v>90</v>
      </c>
      <c r="K65">
        <v>3.16</v>
      </c>
      <c r="L65">
        <v>100</v>
      </c>
    </row>
    <row r="66" spans="1:12" x14ac:dyDescent="0.35">
      <c r="A66" s="2" t="s">
        <v>35</v>
      </c>
      <c r="B66" s="2" t="s">
        <v>550</v>
      </c>
      <c r="C66" s="2" t="s">
        <v>551</v>
      </c>
      <c r="D66">
        <v>60</v>
      </c>
      <c r="E66">
        <v>60</v>
      </c>
      <c r="F66">
        <v>60</v>
      </c>
      <c r="G66">
        <v>1.5</v>
      </c>
      <c r="H66">
        <v>1</v>
      </c>
      <c r="I66">
        <v>1.5</v>
      </c>
      <c r="J66">
        <v>90</v>
      </c>
      <c r="K66">
        <v>3.16</v>
      </c>
      <c r="L66">
        <v>100</v>
      </c>
    </row>
    <row r="67" spans="1:12" x14ac:dyDescent="0.35">
      <c r="A67" s="2" t="s">
        <v>35</v>
      </c>
      <c r="B67" s="2" t="s">
        <v>552</v>
      </c>
      <c r="C67" s="2" t="s">
        <v>553</v>
      </c>
      <c r="D67">
        <v>60</v>
      </c>
      <c r="E67">
        <v>60</v>
      </c>
      <c r="F67">
        <v>60</v>
      </c>
      <c r="G67">
        <v>1.5</v>
      </c>
      <c r="H67">
        <v>1</v>
      </c>
      <c r="I67">
        <v>1.5</v>
      </c>
      <c r="J67">
        <v>90</v>
      </c>
      <c r="K67">
        <v>3.16</v>
      </c>
      <c r="L67">
        <v>100</v>
      </c>
    </row>
    <row r="68" spans="1:12" x14ac:dyDescent="0.35">
      <c r="A68" s="2" t="s">
        <v>35</v>
      </c>
      <c r="B68" s="2" t="s">
        <v>554</v>
      </c>
      <c r="C68" s="2" t="s">
        <v>555</v>
      </c>
      <c r="D68">
        <v>35</v>
      </c>
      <c r="E68">
        <v>50</v>
      </c>
      <c r="F68">
        <v>35</v>
      </c>
      <c r="G68">
        <v>0.92</v>
      </c>
      <c r="H68">
        <v>1</v>
      </c>
      <c r="I68">
        <v>0.92</v>
      </c>
      <c r="J68">
        <v>32.08</v>
      </c>
      <c r="K68">
        <v>1.93</v>
      </c>
      <c r="L68">
        <v>58.33</v>
      </c>
    </row>
    <row r="69" spans="1:12" x14ac:dyDescent="0.35">
      <c r="A69" s="2" t="s">
        <v>36</v>
      </c>
      <c r="B69" s="2" t="s">
        <v>556</v>
      </c>
      <c r="C69" s="2" t="s">
        <v>557</v>
      </c>
      <c r="D69">
        <v>30</v>
      </c>
      <c r="E69">
        <v>40</v>
      </c>
      <c r="F69">
        <v>30</v>
      </c>
      <c r="G69">
        <v>1.08</v>
      </c>
      <c r="H69">
        <v>3</v>
      </c>
      <c r="I69">
        <v>3.25</v>
      </c>
      <c r="J69">
        <v>97.5</v>
      </c>
      <c r="K69">
        <v>6.84</v>
      </c>
      <c r="L69">
        <v>75</v>
      </c>
    </row>
    <row r="70" spans="1:12" x14ac:dyDescent="0.35">
      <c r="A70" s="2" t="s">
        <v>36</v>
      </c>
      <c r="B70" s="2" t="s">
        <v>558</v>
      </c>
      <c r="C70" s="2" t="s">
        <v>559</v>
      </c>
      <c r="D70">
        <v>24</v>
      </c>
      <c r="E70">
        <v>24</v>
      </c>
      <c r="F70">
        <v>24</v>
      </c>
      <c r="G70">
        <v>1.08</v>
      </c>
      <c r="H70">
        <v>3</v>
      </c>
      <c r="I70">
        <v>3.25</v>
      </c>
      <c r="J70">
        <v>78</v>
      </c>
      <c r="K70">
        <v>6.84</v>
      </c>
      <c r="L70">
        <v>60</v>
      </c>
    </row>
    <row r="71" spans="1:12" x14ac:dyDescent="0.35">
      <c r="A71" s="2" t="s">
        <v>36</v>
      </c>
      <c r="B71" s="2" t="s">
        <v>560</v>
      </c>
      <c r="C71" s="2" t="s">
        <v>561</v>
      </c>
      <c r="D71">
        <v>39</v>
      </c>
      <c r="E71">
        <v>40</v>
      </c>
      <c r="F71">
        <v>39</v>
      </c>
      <c r="G71">
        <v>1.08</v>
      </c>
      <c r="H71">
        <v>3</v>
      </c>
      <c r="I71">
        <v>3.25</v>
      </c>
      <c r="J71">
        <v>126.75</v>
      </c>
      <c r="K71">
        <v>6.84</v>
      </c>
      <c r="L71">
        <v>97.5</v>
      </c>
    </row>
    <row r="72" spans="1:12" x14ac:dyDescent="0.35">
      <c r="A72" s="2" t="s">
        <v>36</v>
      </c>
      <c r="B72" s="2" t="s">
        <v>562</v>
      </c>
      <c r="C72" s="2" t="s">
        <v>563</v>
      </c>
      <c r="D72">
        <v>36</v>
      </c>
      <c r="E72">
        <v>40</v>
      </c>
      <c r="F72">
        <v>36</v>
      </c>
      <c r="G72">
        <v>1.08</v>
      </c>
      <c r="H72">
        <v>4</v>
      </c>
      <c r="I72">
        <v>4.33</v>
      </c>
      <c r="J72">
        <v>156</v>
      </c>
      <c r="K72">
        <v>9.1199999999999992</v>
      </c>
      <c r="L72">
        <v>90</v>
      </c>
    </row>
    <row r="73" spans="1:12" x14ac:dyDescent="0.35">
      <c r="A73" s="2" t="s">
        <v>36</v>
      </c>
      <c r="B73" s="2" t="s">
        <v>564</v>
      </c>
      <c r="C73" s="2" t="s">
        <v>565</v>
      </c>
      <c r="D73">
        <v>37</v>
      </c>
      <c r="E73">
        <v>40</v>
      </c>
      <c r="F73">
        <v>37</v>
      </c>
      <c r="G73">
        <v>1.08</v>
      </c>
      <c r="H73">
        <v>3</v>
      </c>
      <c r="I73">
        <v>3.25</v>
      </c>
      <c r="J73">
        <v>120.25</v>
      </c>
      <c r="K73">
        <v>6.84</v>
      </c>
      <c r="L73">
        <v>92.5</v>
      </c>
    </row>
    <row r="74" spans="1:12" x14ac:dyDescent="0.35">
      <c r="A74" s="2" t="s">
        <v>36</v>
      </c>
      <c r="B74" s="2" t="s">
        <v>566</v>
      </c>
      <c r="C74" s="2" t="s">
        <v>567</v>
      </c>
      <c r="D74">
        <v>22</v>
      </c>
      <c r="E74">
        <v>40</v>
      </c>
      <c r="F74">
        <v>22</v>
      </c>
      <c r="G74">
        <v>1.08</v>
      </c>
      <c r="H74">
        <v>3</v>
      </c>
      <c r="I74">
        <v>3.25</v>
      </c>
      <c r="J74">
        <v>71.5</v>
      </c>
      <c r="K74">
        <v>6.84</v>
      </c>
      <c r="L74">
        <v>55</v>
      </c>
    </row>
    <row r="75" spans="1:12" x14ac:dyDescent="0.35">
      <c r="A75" s="2" t="s">
        <v>36</v>
      </c>
      <c r="B75" s="2" t="s">
        <v>568</v>
      </c>
      <c r="C75" s="2" t="s">
        <v>569</v>
      </c>
      <c r="D75">
        <v>36</v>
      </c>
      <c r="E75">
        <v>40</v>
      </c>
      <c r="F75">
        <v>36</v>
      </c>
      <c r="G75">
        <v>1.06</v>
      </c>
      <c r="H75">
        <v>4</v>
      </c>
      <c r="I75">
        <v>4.25</v>
      </c>
      <c r="J75">
        <v>153</v>
      </c>
      <c r="K75">
        <v>8.9499999999999993</v>
      </c>
      <c r="L75">
        <v>90</v>
      </c>
    </row>
    <row r="76" spans="1:12" x14ac:dyDescent="0.35">
      <c r="A76" s="2" t="s">
        <v>36</v>
      </c>
      <c r="B76" s="2" t="s">
        <v>570</v>
      </c>
      <c r="C76" s="2" t="s">
        <v>571</v>
      </c>
      <c r="D76">
        <v>40</v>
      </c>
      <c r="E76">
        <v>40</v>
      </c>
      <c r="F76">
        <v>40</v>
      </c>
      <c r="G76">
        <v>1.5</v>
      </c>
      <c r="H76">
        <v>2</v>
      </c>
      <c r="I76">
        <v>3</v>
      </c>
      <c r="J76">
        <v>120</v>
      </c>
      <c r="K76">
        <v>6.32</v>
      </c>
      <c r="L76">
        <v>100</v>
      </c>
    </row>
    <row r="77" spans="1:12" x14ac:dyDescent="0.35">
      <c r="A77" s="2" t="s">
        <v>36</v>
      </c>
      <c r="B77" s="2" t="s">
        <v>572</v>
      </c>
      <c r="C77" s="2" t="s">
        <v>573</v>
      </c>
      <c r="D77">
        <v>40</v>
      </c>
      <c r="E77">
        <v>40</v>
      </c>
      <c r="F77">
        <v>40</v>
      </c>
      <c r="G77">
        <v>1.5</v>
      </c>
      <c r="H77">
        <v>2</v>
      </c>
      <c r="I77">
        <v>3</v>
      </c>
      <c r="J77">
        <v>120</v>
      </c>
      <c r="K77">
        <v>6.32</v>
      </c>
      <c r="L77">
        <v>100</v>
      </c>
    </row>
    <row r="78" spans="1:12" x14ac:dyDescent="0.35">
      <c r="A78" s="2" t="s">
        <v>36</v>
      </c>
      <c r="B78" s="2" t="s">
        <v>574</v>
      </c>
      <c r="C78" s="2" t="s">
        <v>575</v>
      </c>
      <c r="D78">
        <v>35</v>
      </c>
      <c r="E78">
        <v>40</v>
      </c>
      <c r="F78">
        <v>35</v>
      </c>
      <c r="G78">
        <v>1.5</v>
      </c>
      <c r="H78">
        <v>2</v>
      </c>
      <c r="I78">
        <v>3</v>
      </c>
      <c r="J78">
        <v>105</v>
      </c>
      <c r="K78">
        <v>6.32</v>
      </c>
      <c r="L78">
        <v>87.5</v>
      </c>
    </row>
    <row r="79" spans="1:12" x14ac:dyDescent="0.35">
      <c r="A79" s="2" t="s">
        <v>36</v>
      </c>
      <c r="B79" s="2" t="s">
        <v>576</v>
      </c>
      <c r="C79" s="2" t="s">
        <v>577</v>
      </c>
      <c r="D79">
        <v>2</v>
      </c>
      <c r="E79">
        <v>40</v>
      </c>
      <c r="F79">
        <v>11</v>
      </c>
      <c r="G79">
        <v>0.92</v>
      </c>
      <c r="H79">
        <v>2</v>
      </c>
      <c r="I79">
        <v>1.83</v>
      </c>
      <c r="J79">
        <v>20.170000000000002</v>
      </c>
      <c r="K79">
        <v>3.86</v>
      </c>
      <c r="L79">
        <v>27.5</v>
      </c>
    </row>
    <row r="80" spans="1:12" x14ac:dyDescent="0.35">
      <c r="A80" s="2" t="s">
        <v>36</v>
      </c>
      <c r="B80" s="2" t="s">
        <v>578</v>
      </c>
      <c r="C80" s="2" t="s">
        <v>579</v>
      </c>
      <c r="D80">
        <v>3</v>
      </c>
      <c r="E80">
        <v>40</v>
      </c>
      <c r="F80">
        <v>11</v>
      </c>
      <c r="G80">
        <v>0.92</v>
      </c>
      <c r="H80">
        <v>2</v>
      </c>
      <c r="I80">
        <v>1.83</v>
      </c>
      <c r="J80">
        <v>20.170000000000002</v>
      </c>
      <c r="K80">
        <v>3.86</v>
      </c>
      <c r="L80">
        <v>27.5</v>
      </c>
    </row>
    <row r="81" spans="1:12" x14ac:dyDescent="0.35">
      <c r="A81" s="2" t="s">
        <v>36</v>
      </c>
      <c r="B81" s="2" t="s">
        <v>580</v>
      </c>
      <c r="C81" s="2" t="s">
        <v>581</v>
      </c>
      <c r="D81">
        <v>6</v>
      </c>
      <c r="E81">
        <v>40</v>
      </c>
      <c r="F81">
        <v>11</v>
      </c>
      <c r="G81">
        <v>0.92</v>
      </c>
      <c r="H81">
        <v>2</v>
      </c>
      <c r="I81">
        <v>1.83</v>
      </c>
      <c r="J81">
        <v>20.170000000000002</v>
      </c>
      <c r="K81">
        <v>3.86</v>
      </c>
      <c r="L81">
        <v>27.5</v>
      </c>
    </row>
    <row r="82" spans="1:12" x14ac:dyDescent="0.35">
      <c r="A82" s="2" t="s">
        <v>36</v>
      </c>
      <c r="B82" s="2" t="s">
        <v>582</v>
      </c>
      <c r="C82" s="2" t="s">
        <v>583</v>
      </c>
      <c r="D82">
        <v>0</v>
      </c>
      <c r="E82">
        <v>32</v>
      </c>
      <c r="F82">
        <v>0</v>
      </c>
      <c r="G82">
        <v>1.08</v>
      </c>
      <c r="H82">
        <v>1</v>
      </c>
      <c r="I82">
        <v>1.08</v>
      </c>
      <c r="J82">
        <v>0</v>
      </c>
      <c r="K82">
        <v>2.2799999999999998</v>
      </c>
      <c r="L82">
        <v>0</v>
      </c>
    </row>
    <row r="83" spans="1:12" x14ac:dyDescent="0.35">
      <c r="A83" s="2" t="s">
        <v>36</v>
      </c>
      <c r="B83" s="2" t="s">
        <v>584</v>
      </c>
      <c r="C83" s="2" t="s">
        <v>585</v>
      </c>
      <c r="D83">
        <v>29</v>
      </c>
      <c r="E83">
        <v>32</v>
      </c>
      <c r="F83">
        <v>29</v>
      </c>
      <c r="G83">
        <v>1.08</v>
      </c>
      <c r="H83">
        <v>1</v>
      </c>
      <c r="I83">
        <v>1.08</v>
      </c>
      <c r="J83">
        <v>31.42</v>
      </c>
      <c r="K83">
        <v>2.2799999999999998</v>
      </c>
      <c r="L83">
        <v>72.5</v>
      </c>
    </row>
    <row r="84" spans="1:12" x14ac:dyDescent="0.35">
      <c r="A84" s="2" t="s">
        <v>36</v>
      </c>
      <c r="B84" s="2" t="s">
        <v>586</v>
      </c>
      <c r="C84" s="2" t="s">
        <v>587</v>
      </c>
      <c r="D84">
        <v>40</v>
      </c>
      <c r="E84">
        <v>40</v>
      </c>
      <c r="F84">
        <v>40</v>
      </c>
      <c r="G84">
        <v>1.5</v>
      </c>
      <c r="H84">
        <v>1</v>
      </c>
      <c r="I84">
        <v>1.5</v>
      </c>
      <c r="J84">
        <v>60</v>
      </c>
      <c r="K84">
        <v>3.16</v>
      </c>
      <c r="L84">
        <v>100</v>
      </c>
    </row>
    <row r="85" spans="1:12" x14ac:dyDescent="0.35">
      <c r="A85" s="2" t="s">
        <v>37</v>
      </c>
      <c r="B85" s="2" t="s">
        <v>588</v>
      </c>
      <c r="C85" s="2" t="s">
        <v>589</v>
      </c>
      <c r="D85">
        <v>7</v>
      </c>
      <c r="E85">
        <v>25</v>
      </c>
      <c r="F85">
        <v>7</v>
      </c>
      <c r="G85">
        <v>2.17</v>
      </c>
      <c r="H85">
        <v>2</v>
      </c>
      <c r="I85">
        <v>4.33</v>
      </c>
      <c r="J85">
        <v>30.33</v>
      </c>
      <c r="K85">
        <v>9.1199999999999992</v>
      </c>
      <c r="L85">
        <v>14.58</v>
      </c>
    </row>
    <row r="86" spans="1:12" x14ac:dyDescent="0.35">
      <c r="A86" s="2" t="s">
        <v>37</v>
      </c>
      <c r="B86" s="2" t="s">
        <v>590</v>
      </c>
      <c r="C86" s="2" t="s">
        <v>591</v>
      </c>
      <c r="D86">
        <v>20</v>
      </c>
      <c r="E86">
        <v>30</v>
      </c>
      <c r="F86">
        <v>20</v>
      </c>
      <c r="G86">
        <v>1.5</v>
      </c>
      <c r="H86">
        <v>2</v>
      </c>
      <c r="I86">
        <v>3</v>
      </c>
      <c r="J86">
        <v>60</v>
      </c>
      <c r="K86">
        <v>6.32</v>
      </c>
      <c r="L86">
        <v>41.67</v>
      </c>
    </row>
    <row r="87" spans="1:12" x14ac:dyDescent="0.35">
      <c r="A87" s="2" t="s">
        <v>37</v>
      </c>
      <c r="B87" s="2" t="s">
        <v>592</v>
      </c>
      <c r="C87" s="2" t="s">
        <v>593</v>
      </c>
      <c r="D87">
        <v>37</v>
      </c>
      <c r="E87">
        <v>36</v>
      </c>
      <c r="F87">
        <v>37</v>
      </c>
      <c r="G87">
        <v>1.5</v>
      </c>
      <c r="H87">
        <v>2</v>
      </c>
      <c r="I87">
        <v>3</v>
      </c>
      <c r="J87">
        <v>111</v>
      </c>
      <c r="K87">
        <v>6.32</v>
      </c>
      <c r="L87">
        <v>77.08</v>
      </c>
    </row>
    <row r="88" spans="1:12" x14ac:dyDescent="0.35">
      <c r="A88" s="2" t="s">
        <v>37</v>
      </c>
      <c r="B88" s="2" t="s">
        <v>594</v>
      </c>
      <c r="C88" s="2" t="s">
        <v>595</v>
      </c>
      <c r="D88">
        <v>22</v>
      </c>
      <c r="E88">
        <v>30</v>
      </c>
      <c r="F88">
        <v>22</v>
      </c>
      <c r="G88">
        <v>1.5</v>
      </c>
      <c r="H88">
        <v>2</v>
      </c>
      <c r="I88">
        <v>3</v>
      </c>
      <c r="J88">
        <v>66</v>
      </c>
      <c r="K88">
        <v>6.32</v>
      </c>
      <c r="L88">
        <v>45.83</v>
      </c>
    </row>
    <row r="89" spans="1:12" x14ac:dyDescent="0.35">
      <c r="A89" s="2" t="s">
        <v>37</v>
      </c>
      <c r="B89" s="2" t="s">
        <v>596</v>
      </c>
      <c r="C89" s="2" t="s">
        <v>597</v>
      </c>
      <c r="D89">
        <v>24</v>
      </c>
      <c r="E89">
        <v>24</v>
      </c>
      <c r="F89">
        <v>24</v>
      </c>
      <c r="G89">
        <v>1.5</v>
      </c>
      <c r="H89">
        <v>2</v>
      </c>
      <c r="I89">
        <v>3</v>
      </c>
      <c r="J89">
        <v>72</v>
      </c>
      <c r="K89">
        <v>6.32</v>
      </c>
      <c r="L89">
        <v>50</v>
      </c>
    </row>
    <row r="90" spans="1:12" x14ac:dyDescent="0.35">
      <c r="A90" s="2" t="s">
        <v>37</v>
      </c>
      <c r="B90" s="2" t="s">
        <v>598</v>
      </c>
      <c r="C90" s="2" t="s">
        <v>599</v>
      </c>
      <c r="D90">
        <v>10</v>
      </c>
      <c r="E90">
        <v>10</v>
      </c>
      <c r="F90">
        <v>10</v>
      </c>
      <c r="G90">
        <v>1.5</v>
      </c>
      <c r="H90">
        <v>2</v>
      </c>
      <c r="I90">
        <v>3</v>
      </c>
      <c r="J90">
        <v>30</v>
      </c>
      <c r="K90">
        <v>6.32</v>
      </c>
      <c r="L90">
        <v>20.83</v>
      </c>
    </row>
    <row r="91" spans="1:12" x14ac:dyDescent="0.35">
      <c r="A91" s="2" t="s">
        <v>37</v>
      </c>
      <c r="B91" s="2" t="s">
        <v>600</v>
      </c>
      <c r="C91" s="2" t="s">
        <v>601</v>
      </c>
      <c r="D91">
        <v>44</v>
      </c>
      <c r="E91">
        <v>48</v>
      </c>
      <c r="F91">
        <v>44</v>
      </c>
      <c r="G91">
        <v>1.5</v>
      </c>
      <c r="H91">
        <v>2</v>
      </c>
      <c r="I91">
        <v>3</v>
      </c>
      <c r="J91">
        <v>132</v>
      </c>
      <c r="K91">
        <v>6.32</v>
      </c>
      <c r="L91">
        <v>91.67</v>
      </c>
    </row>
    <row r="92" spans="1:12" x14ac:dyDescent="0.35">
      <c r="A92" s="2" t="s">
        <v>37</v>
      </c>
      <c r="B92" s="2" t="s">
        <v>602</v>
      </c>
      <c r="C92" s="2" t="s">
        <v>603</v>
      </c>
      <c r="D92">
        <v>17</v>
      </c>
      <c r="E92">
        <v>35</v>
      </c>
      <c r="F92">
        <v>17</v>
      </c>
      <c r="G92">
        <v>0.92</v>
      </c>
      <c r="H92">
        <v>2</v>
      </c>
      <c r="I92">
        <v>1.83</v>
      </c>
      <c r="J92">
        <v>31.17</v>
      </c>
      <c r="K92">
        <v>3.86</v>
      </c>
      <c r="L92">
        <v>35.42</v>
      </c>
    </row>
    <row r="93" spans="1:12" x14ac:dyDescent="0.35">
      <c r="A93" s="2" t="s">
        <v>37</v>
      </c>
      <c r="B93" s="2" t="s">
        <v>604</v>
      </c>
      <c r="C93" s="2" t="s">
        <v>605</v>
      </c>
      <c r="D93">
        <v>18</v>
      </c>
      <c r="E93">
        <v>25</v>
      </c>
      <c r="F93">
        <v>18</v>
      </c>
      <c r="G93">
        <v>1.08</v>
      </c>
      <c r="H93">
        <v>1</v>
      </c>
      <c r="I93">
        <v>1.08</v>
      </c>
      <c r="J93">
        <v>19.5</v>
      </c>
      <c r="K93">
        <v>2.2799999999999998</v>
      </c>
      <c r="L93">
        <v>37.5</v>
      </c>
    </row>
    <row r="94" spans="1:12" x14ac:dyDescent="0.35">
      <c r="A94" s="2" t="s">
        <v>37</v>
      </c>
      <c r="B94" s="2" t="s">
        <v>606</v>
      </c>
      <c r="C94" s="2" t="s">
        <v>607</v>
      </c>
      <c r="D94">
        <v>36</v>
      </c>
      <c r="E94">
        <v>35</v>
      </c>
      <c r="F94">
        <v>36</v>
      </c>
      <c r="G94">
        <v>1.08</v>
      </c>
      <c r="H94">
        <v>1</v>
      </c>
      <c r="I94">
        <v>1.08</v>
      </c>
      <c r="J94">
        <v>39</v>
      </c>
      <c r="K94">
        <v>2.2799999999999998</v>
      </c>
      <c r="L94">
        <v>75</v>
      </c>
    </row>
    <row r="95" spans="1:12" x14ac:dyDescent="0.35">
      <c r="A95" s="2" t="s">
        <v>38</v>
      </c>
      <c r="B95" s="2" t="s">
        <v>608</v>
      </c>
      <c r="C95" s="2" t="s">
        <v>609</v>
      </c>
      <c r="D95">
        <v>21</v>
      </c>
      <c r="E95">
        <v>24</v>
      </c>
      <c r="F95">
        <v>21</v>
      </c>
      <c r="G95">
        <v>1.08</v>
      </c>
      <c r="H95">
        <v>2</v>
      </c>
      <c r="I95">
        <v>2.17</v>
      </c>
      <c r="J95">
        <v>45.5</v>
      </c>
      <c r="K95">
        <v>4.5599999999999996</v>
      </c>
      <c r="L95">
        <v>65.62</v>
      </c>
    </row>
    <row r="96" spans="1:12" x14ac:dyDescent="0.35">
      <c r="A96" s="2" t="s">
        <v>38</v>
      </c>
      <c r="B96" s="2" t="s">
        <v>610</v>
      </c>
      <c r="C96" s="2" t="s">
        <v>611</v>
      </c>
      <c r="D96">
        <v>28</v>
      </c>
      <c r="E96">
        <v>30</v>
      </c>
      <c r="F96">
        <v>28</v>
      </c>
      <c r="G96">
        <v>2.17</v>
      </c>
      <c r="H96">
        <v>2</v>
      </c>
      <c r="I96">
        <v>4.33</v>
      </c>
      <c r="J96">
        <v>121.33</v>
      </c>
      <c r="K96">
        <v>9.1199999999999992</v>
      </c>
      <c r="L96">
        <v>87.5</v>
      </c>
    </row>
    <row r="97" spans="1:12" x14ac:dyDescent="0.35">
      <c r="A97" s="2" t="s">
        <v>38</v>
      </c>
      <c r="B97" s="2" t="s">
        <v>612</v>
      </c>
      <c r="C97" s="2" t="s">
        <v>613</v>
      </c>
      <c r="D97">
        <v>24</v>
      </c>
      <c r="E97">
        <v>25</v>
      </c>
      <c r="F97">
        <v>24</v>
      </c>
      <c r="G97">
        <v>1.08</v>
      </c>
      <c r="H97">
        <v>3</v>
      </c>
      <c r="I97">
        <v>3.25</v>
      </c>
      <c r="J97">
        <v>78</v>
      </c>
      <c r="K97">
        <v>6.84</v>
      </c>
      <c r="L97">
        <v>75</v>
      </c>
    </row>
    <row r="98" spans="1:12" x14ac:dyDescent="0.35">
      <c r="A98" s="2" t="s">
        <v>38</v>
      </c>
      <c r="B98" s="2" t="s">
        <v>614</v>
      </c>
      <c r="C98" s="2" t="s">
        <v>615</v>
      </c>
      <c r="D98">
        <v>20</v>
      </c>
      <c r="E98">
        <v>30</v>
      </c>
      <c r="F98">
        <v>20</v>
      </c>
      <c r="G98">
        <v>1.5</v>
      </c>
      <c r="H98">
        <v>2</v>
      </c>
      <c r="I98">
        <v>3</v>
      </c>
      <c r="J98">
        <v>60</v>
      </c>
      <c r="K98">
        <v>6.32</v>
      </c>
      <c r="L98">
        <v>62.5</v>
      </c>
    </row>
    <row r="99" spans="1:12" x14ac:dyDescent="0.35">
      <c r="A99" s="2" t="s">
        <v>38</v>
      </c>
      <c r="B99" s="2" t="s">
        <v>616</v>
      </c>
      <c r="C99" s="2" t="s">
        <v>617</v>
      </c>
      <c r="D99">
        <v>24</v>
      </c>
      <c r="E99">
        <v>24</v>
      </c>
      <c r="F99">
        <v>24</v>
      </c>
      <c r="G99">
        <v>1.5</v>
      </c>
      <c r="H99">
        <v>2</v>
      </c>
      <c r="I99">
        <v>3</v>
      </c>
      <c r="J99">
        <v>72</v>
      </c>
      <c r="K99">
        <v>6.32</v>
      </c>
      <c r="L99">
        <v>75</v>
      </c>
    </row>
    <row r="100" spans="1:12" x14ac:dyDescent="0.35">
      <c r="A100" s="2" t="s">
        <v>38</v>
      </c>
      <c r="B100" s="2" t="s">
        <v>618</v>
      </c>
      <c r="C100" s="2" t="s">
        <v>619</v>
      </c>
      <c r="D100">
        <v>14</v>
      </c>
      <c r="E100">
        <v>24</v>
      </c>
      <c r="F100">
        <v>14</v>
      </c>
      <c r="G100">
        <v>1.5</v>
      </c>
      <c r="H100">
        <v>2</v>
      </c>
      <c r="I100">
        <v>3</v>
      </c>
      <c r="J100">
        <v>42</v>
      </c>
      <c r="K100">
        <v>6.32</v>
      </c>
      <c r="L100">
        <v>43.75</v>
      </c>
    </row>
    <row r="101" spans="1:12" x14ac:dyDescent="0.35">
      <c r="A101" s="2" t="s">
        <v>38</v>
      </c>
      <c r="B101" s="2" t="s">
        <v>620</v>
      </c>
      <c r="C101" s="2" t="s">
        <v>621</v>
      </c>
      <c r="D101">
        <v>25</v>
      </c>
      <c r="E101">
        <v>30</v>
      </c>
      <c r="F101">
        <v>25</v>
      </c>
      <c r="G101">
        <v>1.5</v>
      </c>
      <c r="H101">
        <v>2</v>
      </c>
      <c r="I101">
        <v>3</v>
      </c>
      <c r="J101">
        <v>75</v>
      </c>
      <c r="K101">
        <v>6.32</v>
      </c>
      <c r="L101">
        <v>78.12</v>
      </c>
    </row>
    <row r="102" spans="1:12" x14ac:dyDescent="0.35">
      <c r="A102" s="2" t="s">
        <v>38</v>
      </c>
      <c r="B102" s="2" t="s">
        <v>622</v>
      </c>
      <c r="C102" s="2" t="s">
        <v>623</v>
      </c>
      <c r="D102">
        <v>24</v>
      </c>
      <c r="E102">
        <v>24</v>
      </c>
      <c r="F102">
        <v>24</v>
      </c>
      <c r="G102">
        <v>0.92</v>
      </c>
      <c r="H102">
        <v>2</v>
      </c>
      <c r="I102">
        <v>1.83</v>
      </c>
      <c r="J102">
        <v>44</v>
      </c>
      <c r="K102">
        <v>3.86</v>
      </c>
      <c r="L102">
        <v>75</v>
      </c>
    </row>
    <row r="103" spans="1:12" x14ac:dyDescent="0.35">
      <c r="A103" s="2" t="s">
        <v>38</v>
      </c>
      <c r="B103" s="2" t="s">
        <v>624</v>
      </c>
      <c r="C103" s="2" t="s">
        <v>625</v>
      </c>
      <c r="D103">
        <v>30</v>
      </c>
      <c r="E103">
        <v>30</v>
      </c>
      <c r="F103">
        <v>30</v>
      </c>
      <c r="G103">
        <v>1.08</v>
      </c>
      <c r="H103">
        <v>1</v>
      </c>
      <c r="I103">
        <v>1.08</v>
      </c>
      <c r="J103">
        <v>32.5</v>
      </c>
      <c r="K103">
        <v>2.2799999999999998</v>
      </c>
      <c r="L103">
        <v>93.75</v>
      </c>
    </row>
    <row r="104" spans="1:12" x14ac:dyDescent="0.35">
      <c r="A104" s="2" t="s">
        <v>38</v>
      </c>
      <c r="B104" s="2" t="s">
        <v>626</v>
      </c>
      <c r="C104" s="2" t="s">
        <v>627</v>
      </c>
      <c r="D104">
        <v>20</v>
      </c>
      <c r="E104">
        <v>30</v>
      </c>
      <c r="F104">
        <v>20</v>
      </c>
      <c r="G104">
        <v>1.08</v>
      </c>
      <c r="H104">
        <v>1</v>
      </c>
      <c r="I104">
        <v>1.08</v>
      </c>
      <c r="J104">
        <v>21.67</v>
      </c>
      <c r="K104">
        <v>2.2799999999999998</v>
      </c>
      <c r="L104">
        <v>62.5</v>
      </c>
    </row>
    <row r="105" spans="1:12" x14ac:dyDescent="0.35">
      <c r="A105" s="2" t="s">
        <v>38</v>
      </c>
      <c r="B105" s="2" t="s">
        <v>628</v>
      </c>
      <c r="C105" s="2" t="s">
        <v>629</v>
      </c>
      <c r="D105">
        <v>19</v>
      </c>
      <c r="E105">
        <v>30</v>
      </c>
      <c r="F105">
        <v>19</v>
      </c>
      <c r="G105">
        <v>1.08</v>
      </c>
      <c r="H105">
        <v>1</v>
      </c>
      <c r="I105">
        <v>1.08</v>
      </c>
      <c r="J105">
        <v>20.58</v>
      </c>
      <c r="K105">
        <v>2.2799999999999998</v>
      </c>
      <c r="L105">
        <v>59.38</v>
      </c>
    </row>
    <row r="106" spans="1:12" x14ac:dyDescent="0.35">
      <c r="A106" s="2" t="s">
        <v>38</v>
      </c>
      <c r="B106" s="2" t="s">
        <v>630</v>
      </c>
      <c r="C106" s="2" t="s">
        <v>631</v>
      </c>
      <c r="D106">
        <v>20</v>
      </c>
      <c r="E106">
        <v>30</v>
      </c>
      <c r="F106">
        <v>20</v>
      </c>
      <c r="G106">
        <v>1.08</v>
      </c>
      <c r="H106">
        <v>1</v>
      </c>
      <c r="I106">
        <v>1.08</v>
      </c>
      <c r="J106">
        <v>21.67</v>
      </c>
      <c r="K106">
        <v>2.2799999999999998</v>
      </c>
      <c r="L106">
        <v>62.5</v>
      </c>
    </row>
    <row r="107" spans="1:12" x14ac:dyDescent="0.35">
      <c r="A107" s="2" t="s">
        <v>38</v>
      </c>
      <c r="B107" s="2" t="s">
        <v>632</v>
      </c>
      <c r="C107" s="2" t="s">
        <v>633</v>
      </c>
      <c r="D107">
        <v>31</v>
      </c>
      <c r="E107">
        <v>30</v>
      </c>
      <c r="F107">
        <v>31</v>
      </c>
      <c r="G107">
        <v>1.08</v>
      </c>
      <c r="H107">
        <v>1</v>
      </c>
      <c r="I107">
        <v>1.08</v>
      </c>
      <c r="J107">
        <v>33.58</v>
      </c>
      <c r="K107">
        <v>2.2799999999999998</v>
      </c>
      <c r="L107">
        <v>96.88</v>
      </c>
    </row>
    <row r="108" spans="1:12" x14ac:dyDescent="0.35">
      <c r="A108" s="2" t="s">
        <v>39</v>
      </c>
      <c r="B108" s="2" t="s">
        <v>634</v>
      </c>
      <c r="C108" s="2" t="s">
        <v>635</v>
      </c>
      <c r="D108">
        <v>38</v>
      </c>
      <c r="E108">
        <v>45</v>
      </c>
      <c r="F108">
        <v>38</v>
      </c>
      <c r="G108">
        <v>1.08</v>
      </c>
      <c r="H108">
        <v>4</v>
      </c>
      <c r="I108">
        <v>4.33</v>
      </c>
      <c r="J108">
        <v>164.67</v>
      </c>
      <c r="K108">
        <v>9.1199999999999992</v>
      </c>
      <c r="L108">
        <v>46.91</v>
      </c>
    </row>
    <row r="109" spans="1:12" x14ac:dyDescent="0.35">
      <c r="A109" s="2" t="s">
        <v>39</v>
      </c>
      <c r="B109" s="2" t="s">
        <v>636</v>
      </c>
      <c r="C109" s="2" t="s">
        <v>637</v>
      </c>
      <c r="D109">
        <v>79</v>
      </c>
      <c r="E109">
        <v>75</v>
      </c>
      <c r="F109">
        <v>79</v>
      </c>
      <c r="G109">
        <v>1.08</v>
      </c>
      <c r="H109">
        <v>3</v>
      </c>
      <c r="I109">
        <v>3.25</v>
      </c>
      <c r="J109">
        <v>256.75</v>
      </c>
      <c r="K109">
        <v>6.84</v>
      </c>
      <c r="L109">
        <v>97.53</v>
      </c>
    </row>
    <row r="110" spans="1:12" x14ac:dyDescent="0.35">
      <c r="A110" s="2" t="s">
        <v>39</v>
      </c>
      <c r="B110" s="2" t="s">
        <v>638</v>
      </c>
      <c r="C110" s="2" t="s">
        <v>639</v>
      </c>
      <c r="D110">
        <v>45</v>
      </c>
      <c r="E110">
        <v>45</v>
      </c>
      <c r="F110">
        <v>45</v>
      </c>
      <c r="G110">
        <v>1.08</v>
      </c>
      <c r="H110">
        <v>3</v>
      </c>
      <c r="I110">
        <v>3.25</v>
      </c>
      <c r="J110">
        <v>146.25</v>
      </c>
      <c r="K110">
        <v>6.84</v>
      </c>
      <c r="L110">
        <v>55.56</v>
      </c>
    </row>
    <row r="111" spans="1:12" x14ac:dyDescent="0.35">
      <c r="A111" s="2" t="s">
        <v>39</v>
      </c>
      <c r="B111" s="2" t="s">
        <v>640</v>
      </c>
      <c r="C111" s="2" t="s">
        <v>641</v>
      </c>
      <c r="D111">
        <v>80</v>
      </c>
      <c r="E111">
        <v>80</v>
      </c>
      <c r="F111">
        <v>80</v>
      </c>
      <c r="G111">
        <v>1.08</v>
      </c>
      <c r="H111">
        <v>3</v>
      </c>
      <c r="I111">
        <v>3.25</v>
      </c>
      <c r="J111">
        <v>260</v>
      </c>
      <c r="K111">
        <v>6.84</v>
      </c>
      <c r="L111">
        <v>98.77</v>
      </c>
    </row>
    <row r="112" spans="1:12" x14ac:dyDescent="0.35">
      <c r="A112" s="2" t="s">
        <v>39</v>
      </c>
      <c r="B112" s="2" t="s">
        <v>642</v>
      </c>
      <c r="C112" s="2" t="s">
        <v>643</v>
      </c>
      <c r="D112">
        <v>74</v>
      </c>
      <c r="E112">
        <v>80</v>
      </c>
      <c r="F112">
        <v>74</v>
      </c>
      <c r="G112">
        <v>1.08</v>
      </c>
      <c r="H112">
        <v>3</v>
      </c>
      <c r="I112">
        <v>3.25</v>
      </c>
      <c r="J112">
        <v>240.5</v>
      </c>
      <c r="K112">
        <v>6.84</v>
      </c>
      <c r="L112">
        <v>91.36</v>
      </c>
    </row>
    <row r="113" spans="1:12" x14ac:dyDescent="0.35">
      <c r="A113" s="2" t="s">
        <v>39</v>
      </c>
      <c r="B113" s="2" t="s">
        <v>644</v>
      </c>
      <c r="C113" s="2" t="s">
        <v>645</v>
      </c>
      <c r="D113">
        <v>60</v>
      </c>
      <c r="E113">
        <v>60</v>
      </c>
      <c r="F113">
        <v>60</v>
      </c>
      <c r="G113">
        <v>1.08</v>
      </c>
      <c r="H113">
        <v>3</v>
      </c>
      <c r="I113">
        <v>3.25</v>
      </c>
      <c r="J113">
        <v>195</v>
      </c>
      <c r="K113">
        <v>6.84</v>
      </c>
      <c r="L113">
        <v>74.069999999999993</v>
      </c>
    </row>
    <row r="114" spans="1:12" x14ac:dyDescent="0.35">
      <c r="A114" s="2" t="s">
        <v>39</v>
      </c>
      <c r="B114" s="2" t="s">
        <v>646</v>
      </c>
      <c r="C114" s="2" t="s">
        <v>647</v>
      </c>
      <c r="D114">
        <v>70</v>
      </c>
      <c r="E114">
        <v>75</v>
      </c>
      <c r="F114">
        <v>70</v>
      </c>
      <c r="G114">
        <v>1.5</v>
      </c>
      <c r="H114">
        <v>2</v>
      </c>
      <c r="I114">
        <v>3</v>
      </c>
      <c r="J114">
        <v>210</v>
      </c>
      <c r="K114">
        <v>6.32</v>
      </c>
      <c r="L114">
        <v>86.42</v>
      </c>
    </row>
    <row r="115" spans="1:12" x14ac:dyDescent="0.35">
      <c r="A115" s="2" t="s">
        <v>39</v>
      </c>
      <c r="B115" s="2" t="s">
        <v>648</v>
      </c>
      <c r="C115" s="2" t="s">
        <v>649</v>
      </c>
      <c r="D115">
        <v>65</v>
      </c>
      <c r="E115">
        <v>75</v>
      </c>
      <c r="F115">
        <v>65</v>
      </c>
      <c r="G115">
        <v>1.5</v>
      </c>
      <c r="H115">
        <v>2</v>
      </c>
      <c r="I115">
        <v>3</v>
      </c>
      <c r="J115">
        <v>195</v>
      </c>
      <c r="K115">
        <v>6.32</v>
      </c>
      <c r="L115">
        <v>80.25</v>
      </c>
    </row>
    <row r="116" spans="1:12" x14ac:dyDescent="0.35">
      <c r="A116" s="2" t="s">
        <v>39</v>
      </c>
      <c r="B116" s="2" t="s">
        <v>650</v>
      </c>
      <c r="C116" s="2" t="s">
        <v>651</v>
      </c>
      <c r="D116">
        <v>79</v>
      </c>
      <c r="E116">
        <v>80</v>
      </c>
      <c r="F116">
        <v>79</v>
      </c>
      <c r="G116">
        <v>1.5</v>
      </c>
      <c r="H116">
        <v>2</v>
      </c>
      <c r="I116">
        <v>3</v>
      </c>
      <c r="J116">
        <v>237</v>
      </c>
      <c r="K116">
        <v>6.32</v>
      </c>
      <c r="L116">
        <v>97.53</v>
      </c>
    </row>
    <row r="117" spans="1:12" x14ac:dyDescent="0.35">
      <c r="A117" s="2" t="s">
        <v>39</v>
      </c>
      <c r="B117" s="2" t="s">
        <v>652</v>
      </c>
      <c r="C117" s="2" t="s">
        <v>653</v>
      </c>
      <c r="D117">
        <v>69</v>
      </c>
      <c r="E117">
        <v>80</v>
      </c>
      <c r="F117">
        <v>69</v>
      </c>
      <c r="G117">
        <v>1.5</v>
      </c>
      <c r="H117">
        <v>2</v>
      </c>
      <c r="I117">
        <v>3</v>
      </c>
      <c r="J117">
        <v>207</v>
      </c>
      <c r="K117">
        <v>6.32</v>
      </c>
      <c r="L117">
        <v>85.19</v>
      </c>
    </row>
    <row r="118" spans="1:12" x14ac:dyDescent="0.35">
      <c r="A118" s="2" t="s">
        <v>39</v>
      </c>
      <c r="B118" s="2" t="s">
        <v>654</v>
      </c>
      <c r="C118" s="2" t="s">
        <v>655</v>
      </c>
      <c r="D118">
        <v>70</v>
      </c>
      <c r="E118">
        <v>80</v>
      </c>
      <c r="F118">
        <v>70</v>
      </c>
      <c r="G118">
        <v>1.5</v>
      </c>
      <c r="H118">
        <v>2</v>
      </c>
      <c r="I118">
        <v>3</v>
      </c>
      <c r="J118">
        <v>210</v>
      </c>
      <c r="K118">
        <v>6.32</v>
      </c>
      <c r="L118">
        <v>86.42</v>
      </c>
    </row>
    <row r="119" spans="1:12" x14ac:dyDescent="0.35">
      <c r="A119" s="2" t="s">
        <v>39</v>
      </c>
      <c r="B119" s="2" t="s">
        <v>656</v>
      </c>
      <c r="C119" s="2" t="s">
        <v>657</v>
      </c>
      <c r="D119">
        <v>55</v>
      </c>
      <c r="E119">
        <v>65</v>
      </c>
      <c r="F119">
        <v>78</v>
      </c>
      <c r="G119">
        <v>1.25</v>
      </c>
      <c r="H119">
        <v>2</v>
      </c>
      <c r="I119">
        <v>2.5</v>
      </c>
      <c r="J119">
        <v>195</v>
      </c>
      <c r="K119">
        <v>5.26</v>
      </c>
      <c r="L119">
        <v>96.3</v>
      </c>
    </row>
    <row r="120" spans="1:12" x14ac:dyDescent="0.35">
      <c r="A120" s="2" t="s">
        <v>39</v>
      </c>
      <c r="B120" s="2" t="s">
        <v>658</v>
      </c>
      <c r="C120" s="2" t="s">
        <v>659</v>
      </c>
      <c r="D120">
        <v>23</v>
      </c>
      <c r="E120">
        <v>65</v>
      </c>
      <c r="F120">
        <v>78</v>
      </c>
      <c r="G120">
        <v>1.5</v>
      </c>
      <c r="H120">
        <v>2</v>
      </c>
      <c r="I120">
        <v>3</v>
      </c>
      <c r="J120">
        <v>234</v>
      </c>
      <c r="K120">
        <v>6.32</v>
      </c>
      <c r="L120">
        <v>96.3</v>
      </c>
    </row>
    <row r="121" spans="1:12" x14ac:dyDescent="0.35">
      <c r="A121" s="2" t="s">
        <v>39</v>
      </c>
      <c r="B121" s="2" t="s">
        <v>660</v>
      </c>
      <c r="C121" s="2" t="s">
        <v>661</v>
      </c>
      <c r="D121">
        <v>24</v>
      </c>
      <c r="E121">
        <v>80</v>
      </c>
      <c r="F121">
        <v>24</v>
      </c>
      <c r="G121">
        <v>1.5</v>
      </c>
      <c r="H121">
        <v>2</v>
      </c>
      <c r="I121">
        <v>3</v>
      </c>
      <c r="J121">
        <v>72</v>
      </c>
      <c r="K121">
        <v>6.32</v>
      </c>
      <c r="L121">
        <v>29.63</v>
      </c>
    </row>
    <row r="122" spans="1:12" x14ac:dyDescent="0.35">
      <c r="A122" s="2" t="s">
        <v>39</v>
      </c>
      <c r="B122" s="2" t="s">
        <v>662</v>
      </c>
      <c r="C122" s="2" t="s">
        <v>663</v>
      </c>
      <c r="D122">
        <v>41</v>
      </c>
      <c r="E122">
        <v>80</v>
      </c>
      <c r="F122">
        <v>41</v>
      </c>
      <c r="G122">
        <v>0.92</v>
      </c>
      <c r="H122">
        <v>1</v>
      </c>
      <c r="I122">
        <v>0.92</v>
      </c>
      <c r="J122">
        <v>37.58</v>
      </c>
      <c r="K122">
        <v>1.93</v>
      </c>
      <c r="L122">
        <v>50.62</v>
      </c>
    </row>
    <row r="123" spans="1:12" x14ac:dyDescent="0.35">
      <c r="A123" s="2" t="s">
        <v>40</v>
      </c>
      <c r="B123" s="2" t="s">
        <v>664</v>
      </c>
      <c r="C123" s="2" t="s">
        <v>665</v>
      </c>
      <c r="D123">
        <v>29</v>
      </c>
      <c r="E123">
        <v>50</v>
      </c>
      <c r="F123">
        <v>29</v>
      </c>
      <c r="G123">
        <v>1.08</v>
      </c>
      <c r="H123">
        <v>4</v>
      </c>
      <c r="I123">
        <v>4.33</v>
      </c>
      <c r="J123">
        <v>125.67</v>
      </c>
      <c r="K123">
        <v>9.1199999999999992</v>
      </c>
      <c r="L123">
        <v>42.65</v>
      </c>
    </row>
    <row r="124" spans="1:12" x14ac:dyDescent="0.35">
      <c r="A124" s="2" t="s">
        <v>40</v>
      </c>
      <c r="B124" s="2" t="s">
        <v>666</v>
      </c>
      <c r="C124" s="2" t="s">
        <v>667</v>
      </c>
      <c r="D124">
        <v>36</v>
      </c>
      <c r="E124">
        <v>65</v>
      </c>
      <c r="F124">
        <v>36</v>
      </c>
      <c r="G124">
        <v>1.08</v>
      </c>
      <c r="H124">
        <v>3</v>
      </c>
      <c r="I124">
        <v>3.25</v>
      </c>
      <c r="J124">
        <v>117</v>
      </c>
      <c r="K124">
        <v>6.84</v>
      </c>
      <c r="L124">
        <v>52.94</v>
      </c>
    </row>
    <row r="125" spans="1:12" x14ac:dyDescent="0.35">
      <c r="A125" s="2" t="s">
        <v>40</v>
      </c>
      <c r="B125" s="2" t="s">
        <v>668</v>
      </c>
      <c r="C125" s="2" t="s">
        <v>669</v>
      </c>
      <c r="D125">
        <v>42</v>
      </c>
      <c r="E125">
        <v>64</v>
      </c>
      <c r="F125">
        <v>42</v>
      </c>
      <c r="G125">
        <v>1.08</v>
      </c>
      <c r="H125">
        <v>3</v>
      </c>
      <c r="I125">
        <v>3.25</v>
      </c>
      <c r="J125">
        <v>136.5</v>
      </c>
      <c r="K125">
        <v>6.84</v>
      </c>
      <c r="L125">
        <v>61.76</v>
      </c>
    </row>
    <row r="126" spans="1:12" x14ac:dyDescent="0.35">
      <c r="A126" s="2" t="s">
        <v>40</v>
      </c>
      <c r="B126" s="2" t="s">
        <v>670</v>
      </c>
      <c r="C126" s="2" t="s">
        <v>671</v>
      </c>
      <c r="D126">
        <v>39</v>
      </c>
      <c r="E126">
        <v>65</v>
      </c>
      <c r="F126">
        <v>39</v>
      </c>
      <c r="G126">
        <v>1.08</v>
      </c>
      <c r="H126">
        <v>2</v>
      </c>
      <c r="I126">
        <v>2.17</v>
      </c>
      <c r="J126">
        <v>84.5</v>
      </c>
      <c r="K126">
        <v>4.5599999999999996</v>
      </c>
      <c r="L126">
        <v>57.35</v>
      </c>
    </row>
    <row r="127" spans="1:12" x14ac:dyDescent="0.35">
      <c r="A127" s="2" t="s">
        <v>40</v>
      </c>
      <c r="B127" s="2" t="s">
        <v>672</v>
      </c>
      <c r="C127" s="2" t="s">
        <v>673</v>
      </c>
      <c r="D127">
        <v>39</v>
      </c>
      <c r="E127">
        <v>60</v>
      </c>
      <c r="F127">
        <v>44</v>
      </c>
      <c r="G127">
        <v>0.83</v>
      </c>
      <c r="H127">
        <v>3</v>
      </c>
      <c r="I127">
        <v>2.5</v>
      </c>
      <c r="J127">
        <v>110</v>
      </c>
      <c r="K127">
        <v>5.26</v>
      </c>
      <c r="L127">
        <v>64.709999999999994</v>
      </c>
    </row>
    <row r="128" spans="1:12" x14ac:dyDescent="0.35">
      <c r="A128" s="2" t="s">
        <v>40</v>
      </c>
      <c r="B128" s="2" t="s">
        <v>674</v>
      </c>
      <c r="C128" s="2" t="s">
        <v>675</v>
      </c>
      <c r="D128">
        <v>5</v>
      </c>
      <c r="E128">
        <v>5</v>
      </c>
      <c r="F128">
        <v>44</v>
      </c>
      <c r="G128">
        <v>1.08</v>
      </c>
      <c r="H128">
        <v>3</v>
      </c>
      <c r="I128">
        <v>3.25</v>
      </c>
      <c r="J128">
        <v>143</v>
      </c>
      <c r="K128">
        <v>6.84</v>
      </c>
      <c r="L128">
        <v>64.709999999999994</v>
      </c>
    </row>
    <row r="129" spans="1:12" x14ac:dyDescent="0.35">
      <c r="A129" s="2" t="s">
        <v>40</v>
      </c>
      <c r="B129" s="2" t="s">
        <v>676</v>
      </c>
      <c r="C129" s="2" t="s">
        <v>677</v>
      </c>
      <c r="D129">
        <v>42</v>
      </c>
      <c r="E129">
        <v>65</v>
      </c>
      <c r="F129">
        <v>42</v>
      </c>
      <c r="G129">
        <v>1.08</v>
      </c>
      <c r="H129">
        <v>3</v>
      </c>
      <c r="I129">
        <v>3.25</v>
      </c>
      <c r="J129">
        <v>136.5</v>
      </c>
      <c r="K129">
        <v>6.84</v>
      </c>
      <c r="L129">
        <v>61.76</v>
      </c>
    </row>
    <row r="130" spans="1:12" x14ac:dyDescent="0.35">
      <c r="A130" s="2" t="s">
        <v>40</v>
      </c>
      <c r="B130" s="2" t="s">
        <v>678</v>
      </c>
      <c r="C130" s="2" t="s">
        <v>679</v>
      </c>
      <c r="D130">
        <v>25</v>
      </c>
      <c r="E130">
        <v>65</v>
      </c>
      <c r="F130">
        <v>25</v>
      </c>
      <c r="G130">
        <v>1.08</v>
      </c>
      <c r="H130">
        <v>3</v>
      </c>
      <c r="I130">
        <v>3.25</v>
      </c>
      <c r="J130">
        <v>81.25</v>
      </c>
      <c r="K130">
        <v>6.84</v>
      </c>
      <c r="L130">
        <v>36.76</v>
      </c>
    </row>
    <row r="131" spans="1:12" x14ac:dyDescent="0.35">
      <c r="A131" s="2" t="s">
        <v>40</v>
      </c>
      <c r="B131" s="2" t="s">
        <v>680</v>
      </c>
      <c r="C131" s="2" t="s">
        <v>681</v>
      </c>
      <c r="D131">
        <v>47</v>
      </c>
      <c r="E131">
        <v>65</v>
      </c>
      <c r="F131">
        <v>67</v>
      </c>
      <c r="G131">
        <v>0.83</v>
      </c>
      <c r="H131">
        <v>3</v>
      </c>
      <c r="I131">
        <v>2.5</v>
      </c>
      <c r="J131">
        <v>167.5</v>
      </c>
      <c r="K131">
        <v>5.26</v>
      </c>
      <c r="L131">
        <v>98.53</v>
      </c>
    </row>
    <row r="132" spans="1:12" x14ac:dyDescent="0.35">
      <c r="A132" s="2" t="s">
        <v>40</v>
      </c>
      <c r="B132" s="2" t="s">
        <v>682</v>
      </c>
      <c r="C132" s="2" t="s">
        <v>683</v>
      </c>
      <c r="D132">
        <v>20</v>
      </c>
      <c r="E132">
        <v>20</v>
      </c>
      <c r="F132">
        <v>67</v>
      </c>
      <c r="G132">
        <v>1.08</v>
      </c>
      <c r="H132">
        <v>3</v>
      </c>
      <c r="I132">
        <v>3.25</v>
      </c>
      <c r="J132">
        <v>217.75</v>
      </c>
      <c r="K132">
        <v>6.84</v>
      </c>
      <c r="L132">
        <v>98.53</v>
      </c>
    </row>
    <row r="133" spans="1:12" x14ac:dyDescent="0.35">
      <c r="A133" s="2" t="s">
        <v>40</v>
      </c>
      <c r="B133" s="2" t="s">
        <v>684</v>
      </c>
      <c r="C133" s="2" t="s">
        <v>685</v>
      </c>
      <c r="D133">
        <v>30</v>
      </c>
      <c r="E133">
        <v>60</v>
      </c>
      <c r="F133">
        <v>30</v>
      </c>
      <c r="G133">
        <v>0.83</v>
      </c>
      <c r="H133">
        <v>4</v>
      </c>
      <c r="I133">
        <v>3.33</v>
      </c>
      <c r="J133">
        <v>100</v>
      </c>
      <c r="K133">
        <v>7.02</v>
      </c>
      <c r="L133">
        <v>44.12</v>
      </c>
    </row>
    <row r="134" spans="1:12" x14ac:dyDescent="0.35">
      <c r="A134" s="2" t="s">
        <v>40</v>
      </c>
      <c r="B134" s="2" t="s">
        <v>686</v>
      </c>
      <c r="C134" s="2" t="s">
        <v>687</v>
      </c>
      <c r="D134">
        <v>55</v>
      </c>
      <c r="E134">
        <v>48</v>
      </c>
      <c r="F134">
        <v>55</v>
      </c>
      <c r="G134">
        <v>1.5</v>
      </c>
      <c r="H134">
        <v>2</v>
      </c>
      <c r="I134">
        <v>3</v>
      </c>
      <c r="J134">
        <v>165</v>
      </c>
      <c r="K134">
        <v>6.32</v>
      </c>
      <c r="L134">
        <v>80.88</v>
      </c>
    </row>
    <row r="135" spans="1:12" x14ac:dyDescent="0.35">
      <c r="A135" s="2" t="s">
        <v>40</v>
      </c>
      <c r="B135" s="2" t="s">
        <v>688</v>
      </c>
      <c r="C135" s="2" t="s">
        <v>689</v>
      </c>
      <c r="D135">
        <v>55</v>
      </c>
      <c r="E135">
        <v>65</v>
      </c>
      <c r="F135">
        <v>55</v>
      </c>
      <c r="G135">
        <v>1.5</v>
      </c>
      <c r="H135">
        <v>2</v>
      </c>
      <c r="I135">
        <v>3</v>
      </c>
      <c r="J135">
        <v>165</v>
      </c>
      <c r="K135">
        <v>6.32</v>
      </c>
      <c r="L135">
        <v>80.88</v>
      </c>
    </row>
    <row r="136" spans="1:12" x14ac:dyDescent="0.35">
      <c r="A136" s="2" t="s">
        <v>40</v>
      </c>
      <c r="B136" s="2" t="s">
        <v>690</v>
      </c>
      <c r="C136" s="2" t="s">
        <v>691</v>
      </c>
      <c r="D136">
        <v>60</v>
      </c>
      <c r="E136">
        <v>65</v>
      </c>
      <c r="F136">
        <v>60</v>
      </c>
      <c r="G136">
        <v>1.5</v>
      </c>
      <c r="H136">
        <v>2</v>
      </c>
      <c r="I136">
        <v>3</v>
      </c>
      <c r="J136">
        <v>180</v>
      </c>
      <c r="K136">
        <v>6.32</v>
      </c>
      <c r="L136">
        <v>88.24</v>
      </c>
    </row>
    <row r="137" spans="1:12" x14ac:dyDescent="0.35">
      <c r="A137" s="2" t="s">
        <v>40</v>
      </c>
      <c r="B137" s="2" t="s">
        <v>692</v>
      </c>
      <c r="C137" s="2" t="s">
        <v>693</v>
      </c>
      <c r="D137">
        <v>41</v>
      </c>
      <c r="E137">
        <v>60</v>
      </c>
      <c r="F137">
        <v>41</v>
      </c>
      <c r="G137">
        <v>1.5</v>
      </c>
      <c r="H137">
        <v>2</v>
      </c>
      <c r="I137">
        <v>3</v>
      </c>
      <c r="J137">
        <v>123</v>
      </c>
      <c r="K137">
        <v>6.32</v>
      </c>
      <c r="L137">
        <v>60.29</v>
      </c>
    </row>
    <row r="138" spans="1:12" x14ac:dyDescent="0.35">
      <c r="A138" s="2" t="s">
        <v>40</v>
      </c>
      <c r="B138" s="2" t="s">
        <v>694</v>
      </c>
      <c r="C138" s="2" t="s">
        <v>695</v>
      </c>
      <c r="D138">
        <v>50</v>
      </c>
      <c r="E138">
        <v>50</v>
      </c>
      <c r="F138">
        <v>50</v>
      </c>
      <c r="G138">
        <v>1.5</v>
      </c>
      <c r="H138">
        <v>2</v>
      </c>
      <c r="I138">
        <v>3</v>
      </c>
      <c r="J138">
        <v>150</v>
      </c>
      <c r="K138">
        <v>6.32</v>
      </c>
      <c r="L138">
        <v>73.53</v>
      </c>
    </row>
    <row r="139" spans="1:12" x14ac:dyDescent="0.35">
      <c r="A139" s="2" t="s">
        <v>40</v>
      </c>
      <c r="B139" s="2" t="s">
        <v>696</v>
      </c>
      <c r="C139" s="2" t="s">
        <v>697</v>
      </c>
      <c r="D139">
        <v>29</v>
      </c>
      <c r="E139">
        <v>32</v>
      </c>
      <c r="F139">
        <v>29</v>
      </c>
      <c r="G139">
        <v>0.83</v>
      </c>
      <c r="H139">
        <v>1</v>
      </c>
      <c r="I139">
        <v>0.83</v>
      </c>
      <c r="J139">
        <v>24.17</v>
      </c>
      <c r="K139">
        <v>1.75</v>
      </c>
      <c r="L139">
        <v>42.65</v>
      </c>
    </row>
    <row r="140" spans="1:12" x14ac:dyDescent="0.35">
      <c r="A140" s="2" t="s">
        <v>41</v>
      </c>
      <c r="B140" s="2" t="s">
        <v>698</v>
      </c>
      <c r="C140" s="2" t="s">
        <v>699</v>
      </c>
      <c r="D140">
        <v>18</v>
      </c>
      <c r="E140">
        <v>25</v>
      </c>
      <c r="F140">
        <v>18</v>
      </c>
      <c r="G140">
        <v>1.08</v>
      </c>
      <c r="H140">
        <v>2</v>
      </c>
      <c r="I140">
        <v>2.17</v>
      </c>
      <c r="J140">
        <v>39</v>
      </c>
      <c r="K140">
        <v>4.5599999999999996</v>
      </c>
      <c r="L140">
        <v>46.15</v>
      </c>
    </row>
    <row r="141" spans="1:12" x14ac:dyDescent="0.35">
      <c r="A141" s="2" t="s">
        <v>41</v>
      </c>
      <c r="B141" s="2" t="s">
        <v>700</v>
      </c>
      <c r="C141" s="2" t="s">
        <v>701</v>
      </c>
      <c r="D141">
        <v>35</v>
      </c>
      <c r="E141">
        <v>39</v>
      </c>
      <c r="F141">
        <v>35</v>
      </c>
      <c r="G141">
        <v>1.08</v>
      </c>
      <c r="H141">
        <v>3</v>
      </c>
      <c r="I141">
        <v>3.25</v>
      </c>
      <c r="J141">
        <v>113.75</v>
      </c>
      <c r="K141">
        <v>6.84</v>
      </c>
      <c r="L141">
        <v>89.74</v>
      </c>
    </row>
    <row r="142" spans="1:12" x14ac:dyDescent="0.35">
      <c r="A142" s="2" t="s">
        <v>41</v>
      </c>
      <c r="B142" s="2" t="s">
        <v>702</v>
      </c>
      <c r="C142" s="2" t="s">
        <v>703</v>
      </c>
      <c r="D142">
        <v>35</v>
      </c>
      <c r="E142">
        <v>39</v>
      </c>
      <c r="F142">
        <v>35</v>
      </c>
      <c r="G142">
        <v>1.08</v>
      </c>
      <c r="H142">
        <v>3</v>
      </c>
      <c r="I142">
        <v>3.25</v>
      </c>
      <c r="J142">
        <v>113.75</v>
      </c>
      <c r="K142">
        <v>6.84</v>
      </c>
      <c r="L142">
        <v>89.74</v>
      </c>
    </row>
    <row r="143" spans="1:12" x14ac:dyDescent="0.35">
      <c r="A143" s="2" t="s">
        <v>41</v>
      </c>
      <c r="B143" s="2" t="s">
        <v>704</v>
      </c>
      <c r="C143" s="2" t="s">
        <v>705</v>
      </c>
      <c r="D143">
        <v>35</v>
      </c>
      <c r="E143">
        <v>39</v>
      </c>
      <c r="F143">
        <v>35</v>
      </c>
      <c r="G143">
        <v>1.08</v>
      </c>
      <c r="H143">
        <v>3</v>
      </c>
      <c r="I143">
        <v>3.25</v>
      </c>
      <c r="J143">
        <v>113.75</v>
      </c>
      <c r="K143">
        <v>6.84</v>
      </c>
      <c r="L143">
        <v>89.74</v>
      </c>
    </row>
    <row r="144" spans="1:12" x14ac:dyDescent="0.35">
      <c r="A144" s="2" t="s">
        <v>41</v>
      </c>
      <c r="B144" s="2" t="s">
        <v>706</v>
      </c>
      <c r="C144" s="2" t="s">
        <v>707</v>
      </c>
      <c r="D144">
        <v>37</v>
      </c>
      <c r="E144">
        <v>39</v>
      </c>
      <c r="F144">
        <v>37</v>
      </c>
      <c r="G144">
        <v>1.08</v>
      </c>
      <c r="H144">
        <v>3</v>
      </c>
      <c r="I144">
        <v>3.25</v>
      </c>
      <c r="J144">
        <v>120.25</v>
      </c>
      <c r="K144">
        <v>6.84</v>
      </c>
      <c r="L144">
        <v>94.87</v>
      </c>
    </row>
    <row r="145" spans="1:12" x14ac:dyDescent="0.35">
      <c r="A145" s="2" t="s">
        <v>41</v>
      </c>
      <c r="B145" s="2" t="s">
        <v>708</v>
      </c>
      <c r="C145" s="2" t="s">
        <v>709</v>
      </c>
      <c r="D145">
        <v>34</v>
      </c>
      <c r="E145">
        <v>39</v>
      </c>
      <c r="F145">
        <v>34</v>
      </c>
      <c r="G145">
        <v>1.08</v>
      </c>
      <c r="H145">
        <v>3</v>
      </c>
      <c r="I145">
        <v>3.25</v>
      </c>
      <c r="J145">
        <v>110.5</v>
      </c>
      <c r="K145">
        <v>6.84</v>
      </c>
      <c r="L145">
        <v>87.18</v>
      </c>
    </row>
    <row r="146" spans="1:12" x14ac:dyDescent="0.35">
      <c r="A146" s="2" t="s">
        <v>41</v>
      </c>
      <c r="B146" s="2" t="s">
        <v>710</v>
      </c>
      <c r="C146" s="2" t="s">
        <v>711</v>
      </c>
      <c r="D146">
        <v>35</v>
      </c>
      <c r="E146">
        <v>39</v>
      </c>
      <c r="F146">
        <v>35</v>
      </c>
      <c r="G146">
        <v>1.5</v>
      </c>
      <c r="H146">
        <v>2</v>
      </c>
      <c r="I146">
        <v>3</v>
      </c>
      <c r="J146">
        <v>105</v>
      </c>
      <c r="K146">
        <v>6.32</v>
      </c>
      <c r="L146">
        <v>89.74</v>
      </c>
    </row>
    <row r="147" spans="1:12" x14ac:dyDescent="0.35">
      <c r="A147" s="2" t="s">
        <v>41</v>
      </c>
      <c r="B147" s="2" t="s">
        <v>712</v>
      </c>
      <c r="C147" s="2" t="s">
        <v>713</v>
      </c>
      <c r="D147">
        <v>22</v>
      </c>
      <c r="E147">
        <v>39</v>
      </c>
      <c r="F147">
        <v>22</v>
      </c>
      <c r="G147">
        <v>1.5</v>
      </c>
      <c r="H147">
        <v>2</v>
      </c>
      <c r="I147">
        <v>3</v>
      </c>
      <c r="J147">
        <v>66</v>
      </c>
      <c r="K147">
        <v>6.32</v>
      </c>
      <c r="L147">
        <v>56.41</v>
      </c>
    </row>
    <row r="148" spans="1:12" x14ac:dyDescent="0.35">
      <c r="A148" s="2" t="s">
        <v>41</v>
      </c>
      <c r="B148" s="2" t="s">
        <v>714</v>
      </c>
      <c r="C148" s="2" t="s">
        <v>715</v>
      </c>
      <c r="D148">
        <v>33</v>
      </c>
      <c r="E148">
        <v>39</v>
      </c>
      <c r="F148">
        <v>33</v>
      </c>
      <c r="G148">
        <v>1.5</v>
      </c>
      <c r="H148">
        <v>2</v>
      </c>
      <c r="I148">
        <v>3</v>
      </c>
      <c r="J148">
        <v>99</v>
      </c>
      <c r="K148">
        <v>6.32</v>
      </c>
      <c r="L148">
        <v>84.62</v>
      </c>
    </row>
    <row r="149" spans="1:12" x14ac:dyDescent="0.35">
      <c r="A149" s="2" t="s">
        <v>41</v>
      </c>
      <c r="B149" s="2" t="s">
        <v>716</v>
      </c>
      <c r="C149" s="2" t="s">
        <v>717</v>
      </c>
      <c r="D149">
        <v>29</v>
      </c>
      <c r="E149">
        <v>39</v>
      </c>
      <c r="F149">
        <v>29</v>
      </c>
      <c r="G149">
        <v>1.5</v>
      </c>
      <c r="H149">
        <v>2</v>
      </c>
      <c r="I149">
        <v>3</v>
      </c>
      <c r="J149">
        <v>87</v>
      </c>
      <c r="K149">
        <v>6.32</v>
      </c>
      <c r="L149">
        <v>74.36</v>
      </c>
    </row>
    <row r="150" spans="1:12" x14ac:dyDescent="0.35">
      <c r="A150" s="2" t="s">
        <v>41</v>
      </c>
      <c r="B150" s="2" t="s">
        <v>718</v>
      </c>
      <c r="C150" s="2" t="s">
        <v>719</v>
      </c>
      <c r="D150">
        <v>24</v>
      </c>
      <c r="E150">
        <v>39</v>
      </c>
      <c r="F150">
        <v>24</v>
      </c>
      <c r="G150">
        <v>1.5</v>
      </c>
      <c r="H150">
        <v>2</v>
      </c>
      <c r="I150">
        <v>3</v>
      </c>
      <c r="J150">
        <v>72</v>
      </c>
      <c r="K150">
        <v>6.32</v>
      </c>
      <c r="L150">
        <v>61.54</v>
      </c>
    </row>
    <row r="151" spans="1:12" x14ac:dyDescent="0.35">
      <c r="A151" s="2" t="s">
        <v>41</v>
      </c>
      <c r="B151" s="2" t="s">
        <v>720</v>
      </c>
      <c r="C151" s="2" t="s">
        <v>721</v>
      </c>
      <c r="D151">
        <v>25</v>
      </c>
      <c r="E151">
        <v>25</v>
      </c>
      <c r="F151">
        <v>25</v>
      </c>
      <c r="G151">
        <v>1.5</v>
      </c>
      <c r="H151">
        <v>2</v>
      </c>
      <c r="I151">
        <v>3</v>
      </c>
      <c r="J151">
        <v>75</v>
      </c>
      <c r="K151">
        <v>6.32</v>
      </c>
      <c r="L151">
        <v>64.099999999999994</v>
      </c>
    </row>
    <row r="152" spans="1:12" x14ac:dyDescent="0.35">
      <c r="A152" s="2" t="s">
        <v>41</v>
      </c>
      <c r="B152" s="2" t="s">
        <v>722</v>
      </c>
      <c r="C152" s="2" t="s">
        <v>723</v>
      </c>
      <c r="D152">
        <v>33</v>
      </c>
      <c r="E152">
        <v>39</v>
      </c>
      <c r="F152">
        <v>33</v>
      </c>
      <c r="G152">
        <v>0.92</v>
      </c>
      <c r="H152">
        <v>2</v>
      </c>
      <c r="I152">
        <v>1.83</v>
      </c>
      <c r="J152">
        <v>60.5</v>
      </c>
      <c r="K152">
        <v>3.86</v>
      </c>
      <c r="L152">
        <v>84.62</v>
      </c>
    </row>
    <row r="153" spans="1:12" x14ac:dyDescent="0.35">
      <c r="A153" s="2" t="s">
        <v>41</v>
      </c>
      <c r="B153" s="2" t="s">
        <v>724</v>
      </c>
      <c r="C153" s="2" t="s">
        <v>725</v>
      </c>
      <c r="D153">
        <v>25</v>
      </c>
      <c r="E153">
        <v>25</v>
      </c>
      <c r="F153">
        <v>25</v>
      </c>
      <c r="G153">
        <v>1.5</v>
      </c>
      <c r="H153">
        <v>1</v>
      </c>
      <c r="I153">
        <v>1.5</v>
      </c>
      <c r="J153">
        <v>37.5</v>
      </c>
      <c r="K153">
        <v>3.16</v>
      </c>
      <c r="L153">
        <v>64.099999999999994</v>
      </c>
    </row>
    <row r="154" spans="1:12" x14ac:dyDescent="0.35">
      <c r="A154" s="2" t="s">
        <v>41</v>
      </c>
      <c r="B154" s="2" t="s">
        <v>726</v>
      </c>
      <c r="C154" s="2" t="s">
        <v>727</v>
      </c>
      <c r="D154">
        <v>27</v>
      </c>
      <c r="E154">
        <v>32</v>
      </c>
      <c r="F154">
        <v>27</v>
      </c>
      <c r="G154">
        <v>1.08</v>
      </c>
      <c r="H154">
        <v>1</v>
      </c>
      <c r="I154">
        <v>1.08</v>
      </c>
      <c r="J154">
        <v>29.25</v>
      </c>
      <c r="K154">
        <v>2.2799999999999998</v>
      </c>
      <c r="L154">
        <v>69.23</v>
      </c>
    </row>
    <row r="155" spans="1:12" x14ac:dyDescent="0.35">
      <c r="A155" s="2" t="s">
        <v>42</v>
      </c>
      <c r="B155" s="2" t="s">
        <v>728</v>
      </c>
      <c r="C155" s="2" t="s">
        <v>729</v>
      </c>
      <c r="D155">
        <v>17</v>
      </c>
      <c r="E155">
        <v>90</v>
      </c>
      <c r="F155">
        <v>81</v>
      </c>
      <c r="G155">
        <v>0.83</v>
      </c>
      <c r="H155">
        <v>3</v>
      </c>
      <c r="I155">
        <v>2.5</v>
      </c>
      <c r="J155">
        <v>202.5</v>
      </c>
      <c r="K155">
        <v>5.26</v>
      </c>
      <c r="L155">
        <v>87.1</v>
      </c>
    </row>
    <row r="156" spans="1:12" x14ac:dyDescent="0.35">
      <c r="A156" s="2" t="s">
        <v>42</v>
      </c>
      <c r="B156" s="2" t="s">
        <v>730</v>
      </c>
      <c r="C156" s="2" t="s">
        <v>731</v>
      </c>
      <c r="D156">
        <v>64</v>
      </c>
      <c r="E156">
        <v>90</v>
      </c>
      <c r="F156">
        <v>81</v>
      </c>
      <c r="G156">
        <v>1.08</v>
      </c>
      <c r="H156">
        <v>3</v>
      </c>
      <c r="I156">
        <v>3.25</v>
      </c>
      <c r="J156">
        <v>263.25</v>
      </c>
      <c r="K156">
        <v>6.84</v>
      </c>
      <c r="L156">
        <v>87.1</v>
      </c>
    </row>
    <row r="157" spans="1:12" x14ac:dyDescent="0.35">
      <c r="A157" s="2" t="s">
        <v>42</v>
      </c>
      <c r="B157" s="2" t="s">
        <v>732</v>
      </c>
      <c r="C157" s="2" t="s">
        <v>733</v>
      </c>
      <c r="D157">
        <v>29</v>
      </c>
      <c r="E157">
        <v>60</v>
      </c>
      <c r="F157">
        <v>49</v>
      </c>
      <c r="G157">
        <v>0.83</v>
      </c>
      <c r="H157">
        <v>3</v>
      </c>
      <c r="I157">
        <v>2.5</v>
      </c>
      <c r="J157">
        <v>122.5</v>
      </c>
      <c r="K157">
        <v>5.26</v>
      </c>
      <c r="L157">
        <v>52.69</v>
      </c>
    </row>
    <row r="158" spans="1:12" x14ac:dyDescent="0.35">
      <c r="A158" s="2" t="s">
        <v>42</v>
      </c>
      <c r="B158" s="2" t="s">
        <v>734</v>
      </c>
      <c r="C158" s="2" t="s">
        <v>735</v>
      </c>
      <c r="D158">
        <v>20</v>
      </c>
      <c r="E158">
        <v>60</v>
      </c>
      <c r="F158">
        <v>49</v>
      </c>
      <c r="G158">
        <v>1.08</v>
      </c>
      <c r="H158">
        <v>3</v>
      </c>
      <c r="I158">
        <v>3.25</v>
      </c>
      <c r="J158">
        <v>159.25</v>
      </c>
      <c r="K158">
        <v>6.84</v>
      </c>
      <c r="L158">
        <v>52.69</v>
      </c>
    </row>
    <row r="159" spans="1:12" x14ac:dyDescent="0.35">
      <c r="A159" s="2" t="s">
        <v>42</v>
      </c>
      <c r="B159" s="2" t="s">
        <v>736</v>
      </c>
      <c r="C159" s="2" t="s">
        <v>737</v>
      </c>
      <c r="D159">
        <v>56</v>
      </c>
      <c r="E159">
        <v>50</v>
      </c>
      <c r="F159">
        <v>56</v>
      </c>
      <c r="G159">
        <v>1.08</v>
      </c>
      <c r="H159">
        <v>3</v>
      </c>
      <c r="I159">
        <v>3.25</v>
      </c>
      <c r="J159">
        <v>182</v>
      </c>
      <c r="K159">
        <v>6.84</v>
      </c>
      <c r="L159">
        <v>60.22</v>
      </c>
    </row>
    <row r="160" spans="1:12" x14ac:dyDescent="0.35">
      <c r="A160" s="2" t="s">
        <v>42</v>
      </c>
      <c r="B160" s="2" t="s">
        <v>738</v>
      </c>
      <c r="C160" s="2" t="s">
        <v>739</v>
      </c>
      <c r="D160">
        <v>40</v>
      </c>
      <c r="E160">
        <v>45</v>
      </c>
      <c r="F160">
        <v>40</v>
      </c>
      <c r="G160">
        <v>1.08</v>
      </c>
      <c r="H160">
        <v>3</v>
      </c>
      <c r="I160">
        <v>3.25</v>
      </c>
      <c r="J160">
        <v>130</v>
      </c>
      <c r="K160">
        <v>6.84</v>
      </c>
      <c r="L160">
        <v>43.01</v>
      </c>
    </row>
    <row r="161" spans="1:12" x14ac:dyDescent="0.35">
      <c r="A161" s="2" t="s">
        <v>42</v>
      </c>
      <c r="B161" s="2" t="s">
        <v>740</v>
      </c>
      <c r="C161" s="2" t="s">
        <v>741</v>
      </c>
      <c r="D161">
        <v>25</v>
      </c>
      <c r="E161">
        <v>35</v>
      </c>
      <c r="F161">
        <v>25</v>
      </c>
      <c r="G161">
        <v>1.08</v>
      </c>
      <c r="H161">
        <v>3</v>
      </c>
      <c r="I161">
        <v>3.25</v>
      </c>
      <c r="J161">
        <v>81.25</v>
      </c>
      <c r="K161">
        <v>6.84</v>
      </c>
      <c r="L161">
        <v>26.88</v>
      </c>
    </row>
    <row r="162" spans="1:12" x14ac:dyDescent="0.35">
      <c r="A162" s="2" t="s">
        <v>42</v>
      </c>
      <c r="B162" s="2" t="s">
        <v>742</v>
      </c>
      <c r="C162" s="2" t="s">
        <v>743</v>
      </c>
      <c r="D162">
        <v>69</v>
      </c>
      <c r="E162">
        <v>73</v>
      </c>
      <c r="F162">
        <v>69</v>
      </c>
      <c r="G162">
        <v>1.08</v>
      </c>
      <c r="H162">
        <v>2</v>
      </c>
      <c r="I162">
        <v>2.17</v>
      </c>
      <c r="J162">
        <v>149.5</v>
      </c>
      <c r="K162">
        <v>4.5599999999999996</v>
      </c>
      <c r="L162">
        <v>74.19</v>
      </c>
    </row>
    <row r="163" spans="1:12" x14ac:dyDescent="0.35">
      <c r="A163" s="2" t="s">
        <v>42</v>
      </c>
      <c r="B163" s="2" t="s">
        <v>744</v>
      </c>
      <c r="C163" s="2" t="s">
        <v>745</v>
      </c>
      <c r="D163">
        <v>55</v>
      </c>
      <c r="E163">
        <v>80</v>
      </c>
      <c r="F163">
        <v>55</v>
      </c>
      <c r="G163">
        <v>1.5</v>
      </c>
      <c r="H163">
        <v>2</v>
      </c>
      <c r="I163">
        <v>3</v>
      </c>
      <c r="J163">
        <v>165</v>
      </c>
      <c r="K163">
        <v>6.32</v>
      </c>
      <c r="L163">
        <v>59.14</v>
      </c>
    </row>
    <row r="164" spans="1:12" x14ac:dyDescent="0.35">
      <c r="A164" s="2" t="s">
        <v>42</v>
      </c>
      <c r="B164" s="2" t="s">
        <v>746</v>
      </c>
      <c r="C164" s="2" t="s">
        <v>747</v>
      </c>
      <c r="D164">
        <v>6</v>
      </c>
      <c r="E164">
        <v>40</v>
      </c>
      <c r="F164">
        <v>34</v>
      </c>
      <c r="G164">
        <v>1.92</v>
      </c>
      <c r="H164">
        <v>2</v>
      </c>
      <c r="I164">
        <v>3.83</v>
      </c>
      <c r="J164">
        <v>130.33000000000001</v>
      </c>
      <c r="K164">
        <v>8.07</v>
      </c>
      <c r="L164">
        <v>36.56</v>
      </c>
    </row>
    <row r="165" spans="1:12" x14ac:dyDescent="0.35">
      <c r="A165" s="2" t="s">
        <v>42</v>
      </c>
      <c r="B165" s="2" t="s">
        <v>748</v>
      </c>
      <c r="C165" s="2" t="s">
        <v>749</v>
      </c>
      <c r="D165">
        <v>28</v>
      </c>
      <c r="E165">
        <v>40</v>
      </c>
      <c r="F165">
        <v>34</v>
      </c>
      <c r="G165">
        <v>2.17</v>
      </c>
      <c r="H165">
        <v>2</v>
      </c>
      <c r="I165">
        <v>4.33</v>
      </c>
      <c r="J165">
        <v>147.33000000000001</v>
      </c>
      <c r="K165">
        <v>9.1199999999999992</v>
      </c>
      <c r="L165">
        <v>36.56</v>
      </c>
    </row>
    <row r="166" spans="1:12" x14ac:dyDescent="0.35">
      <c r="A166" s="2" t="s">
        <v>42</v>
      </c>
      <c r="B166" s="2" t="s">
        <v>750</v>
      </c>
      <c r="C166" s="2" t="s">
        <v>751</v>
      </c>
      <c r="D166">
        <v>68</v>
      </c>
      <c r="E166">
        <v>75</v>
      </c>
      <c r="F166">
        <v>68</v>
      </c>
      <c r="G166">
        <v>1.5</v>
      </c>
      <c r="H166">
        <v>2</v>
      </c>
      <c r="I166">
        <v>3</v>
      </c>
      <c r="J166">
        <v>204</v>
      </c>
      <c r="K166">
        <v>6.32</v>
      </c>
      <c r="L166">
        <v>73.12</v>
      </c>
    </row>
    <row r="167" spans="1:12" x14ac:dyDescent="0.35">
      <c r="A167" s="2" t="s">
        <v>42</v>
      </c>
      <c r="B167" s="2" t="s">
        <v>752</v>
      </c>
      <c r="C167" s="2" t="s">
        <v>753</v>
      </c>
      <c r="D167">
        <v>26</v>
      </c>
      <c r="E167">
        <v>25</v>
      </c>
      <c r="F167">
        <v>26</v>
      </c>
      <c r="G167">
        <v>1.5</v>
      </c>
      <c r="H167">
        <v>1</v>
      </c>
      <c r="I167">
        <v>1.5</v>
      </c>
      <c r="J167">
        <v>39</v>
      </c>
      <c r="K167">
        <v>3.16</v>
      </c>
      <c r="L167">
        <v>27.96</v>
      </c>
    </row>
    <row r="168" spans="1:12" x14ac:dyDescent="0.35">
      <c r="A168" s="2" t="s">
        <v>42</v>
      </c>
      <c r="B168" s="2" t="s">
        <v>754</v>
      </c>
      <c r="C168" s="2" t="s">
        <v>755</v>
      </c>
      <c r="D168">
        <v>80</v>
      </c>
      <c r="E168">
        <v>80</v>
      </c>
      <c r="F168">
        <v>80</v>
      </c>
      <c r="G168">
        <v>0.92</v>
      </c>
      <c r="H168">
        <v>2</v>
      </c>
      <c r="I168">
        <v>1.83</v>
      </c>
      <c r="J168">
        <v>146.66999999999999</v>
      </c>
      <c r="K168">
        <v>3.86</v>
      </c>
      <c r="L168">
        <v>86.02</v>
      </c>
    </row>
    <row r="169" spans="1:12" x14ac:dyDescent="0.35">
      <c r="A169" s="2" t="s">
        <v>42</v>
      </c>
      <c r="B169" s="2" t="s">
        <v>756</v>
      </c>
      <c r="C169" s="2" t="s">
        <v>757</v>
      </c>
      <c r="D169">
        <v>30</v>
      </c>
      <c r="E169">
        <v>32</v>
      </c>
      <c r="F169">
        <v>30</v>
      </c>
      <c r="G169">
        <v>1.08</v>
      </c>
      <c r="H169">
        <v>1</v>
      </c>
      <c r="I169">
        <v>1.08</v>
      </c>
      <c r="J169">
        <v>32.5</v>
      </c>
      <c r="K169">
        <v>2.2799999999999998</v>
      </c>
      <c r="L169">
        <v>32.26</v>
      </c>
    </row>
    <row r="170" spans="1:12" x14ac:dyDescent="0.35">
      <c r="A170" s="2" t="s">
        <v>42</v>
      </c>
      <c r="B170" s="2" t="s">
        <v>758</v>
      </c>
      <c r="C170" s="2" t="s">
        <v>759</v>
      </c>
      <c r="D170">
        <v>28</v>
      </c>
      <c r="E170">
        <v>32</v>
      </c>
      <c r="F170">
        <v>28</v>
      </c>
      <c r="G170">
        <v>1.08</v>
      </c>
      <c r="H170">
        <v>1</v>
      </c>
      <c r="I170">
        <v>1.08</v>
      </c>
      <c r="J170">
        <v>30.33</v>
      </c>
      <c r="K170">
        <v>2.2799999999999998</v>
      </c>
      <c r="L170">
        <v>30.11</v>
      </c>
    </row>
    <row r="171" spans="1:12" x14ac:dyDescent="0.35">
      <c r="A171" s="2" t="s">
        <v>42</v>
      </c>
      <c r="B171" s="2" t="s">
        <v>760</v>
      </c>
      <c r="C171" s="2" t="s">
        <v>761</v>
      </c>
      <c r="D171">
        <v>29</v>
      </c>
      <c r="E171">
        <v>32</v>
      </c>
      <c r="F171">
        <v>29</v>
      </c>
      <c r="G171">
        <v>1</v>
      </c>
      <c r="H171">
        <v>1</v>
      </c>
      <c r="I171">
        <v>1</v>
      </c>
      <c r="J171">
        <v>29</v>
      </c>
      <c r="K171">
        <v>2.11</v>
      </c>
      <c r="L171">
        <v>31.18</v>
      </c>
    </row>
    <row r="172" spans="1:12" x14ac:dyDescent="0.35">
      <c r="A172" s="2" t="s">
        <v>43</v>
      </c>
      <c r="B172" s="2" t="s">
        <v>762</v>
      </c>
      <c r="C172" s="2" t="s">
        <v>763</v>
      </c>
      <c r="D172">
        <v>40</v>
      </c>
      <c r="E172">
        <v>40</v>
      </c>
      <c r="F172">
        <v>40</v>
      </c>
      <c r="G172">
        <v>1.08</v>
      </c>
      <c r="H172">
        <v>4</v>
      </c>
      <c r="I172">
        <v>4.33</v>
      </c>
      <c r="J172">
        <v>173.33</v>
      </c>
      <c r="K172">
        <v>9.1199999999999992</v>
      </c>
      <c r="L172">
        <v>43.01</v>
      </c>
    </row>
    <row r="173" spans="1:12" x14ac:dyDescent="0.35">
      <c r="A173" s="2" t="s">
        <v>43</v>
      </c>
      <c r="B173" s="2" t="s">
        <v>764</v>
      </c>
      <c r="C173" s="2" t="s">
        <v>765</v>
      </c>
      <c r="D173">
        <v>70</v>
      </c>
      <c r="E173">
        <v>72</v>
      </c>
      <c r="F173">
        <v>70</v>
      </c>
      <c r="G173">
        <v>1.08</v>
      </c>
      <c r="H173">
        <v>3</v>
      </c>
      <c r="I173">
        <v>3.25</v>
      </c>
      <c r="J173">
        <v>227.5</v>
      </c>
      <c r="K173">
        <v>6.84</v>
      </c>
      <c r="L173">
        <v>75.27</v>
      </c>
    </row>
    <row r="174" spans="1:12" x14ac:dyDescent="0.35">
      <c r="A174" s="2" t="s">
        <v>43</v>
      </c>
      <c r="B174" s="2" t="s">
        <v>766</v>
      </c>
      <c r="C174" s="2" t="s">
        <v>767</v>
      </c>
      <c r="D174">
        <v>90</v>
      </c>
      <c r="E174">
        <v>180</v>
      </c>
      <c r="F174">
        <v>90</v>
      </c>
      <c r="G174">
        <v>1.08</v>
      </c>
      <c r="H174">
        <v>3</v>
      </c>
      <c r="I174">
        <v>3.25</v>
      </c>
      <c r="J174">
        <v>292.5</v>
      </c>
      <c r="K174">
        <v>6.84</v>
      </c>
      <c r="L174">
        <v>96.77</v>
      </c>
    </row>
    <row r="175" spans="1:12" x14ac:dyDescent="0.35">
      <c r="A175" s="2" t="s">
        <v>43</v>
      </c>
      <c r="B175" s="2" t="s">
        <v>768</v>
      </c>
      <c r="C175" s="2" t="s">
        <v>769</v>
      </c>
      <c r="D175">
        <v>89</v>
      </c>
      <c r="E175">
        <v>90</v>
      </c>
      <c r="F175">
        <v>89</v>
      </c>
      <c r="G175">
        <v>1.08</v>
      </c>
      <c r="H175">
        <v>3</v>
      </c>
      <c r="I175">
        <v>3.25</v>
      </c>
      <c r="J175">
        <v>289.25</v>
      </c>
      <c r="K175">
        <v>6.84</v>
      </c>
      <c r="L175">
        <v>95.7</v>
      </c>
    </row>
    <row r="176" spans="1:12" x14ac:dyDescent="0.35">
      <c r="A176" s="2" t="s">
        <v>43</v>
      </c>
      <c r="B176" s="2" t="s">
        <v>770</v>
      </c>
      <c r="C176" s="2" t="s">
        <v>771</v>
      </c>
      <c r="D176">
        <v>40</v>
      </c>
      <c r="E176">
        <v>40</v>
      </c>
      <c r="F176">
        <v>40</v>
      </c>
      <c r="G176">
        <v>1.08</v>
      </c>
      <c r="H176">
        <v>3</v>
      </c>
      <c r="I176">
        <v>3.25</v>
      </c>
      <c r="J176">
        <v>130</v>
      </c>
      <c r="K176">
        <v>6.84</v>
      </c>
      <c r="L176">
        <v>43.01</v>
      </c>
    </row>
    <row r="177" spans="1:12" x14ac:dyDescent="0.35">
      <c r="A177" s="2" t="s">
        <v>43</v>
      </c>
      <c r="B177" s="2" t="s">
        <v>772</v>
      </c>
      <c r="C177" s="2" t="s">
        <v>773</v>
      </c>
      <c r="D177">
        <v>31</v>
      </c>
      <c r="E177">
        <v>75</v>
      </c>
      <c r="F177">
        <v>31</v>
      </c>
      <c r="G177">
        <v>1.08</v>
      </c>
      <c r="H177">
        <v>3</v>
      </c>
      <c r="I177">
        <v>3.25</v>
      </c>
      <c r="J177">
        <v>100.75</v>
      </c>
      <c r="K177">
        <v>6.84</v>
      </c>
      <c r="L177">
        <v>33.33</v>
      </c>
    </row>
    <row r="178" spans="1:12" x14ac:dyDescent="0.35">
      <c r="A178" s="2" t="s">
        <v>43</v>
      </c>
      <c r="B178" s="2" t="s">
        <v>774</v>
      </c>
      <c r="C178" s="2" t="s">
        <v>775</v>
      </c>
      <c r="D178">
        <v>51</v>
      </c>
      <c r="E178">
        <v>70</v>
      </c>
      <c r="F178">
        <v>51</v>
      </c>
      <c r="G178">
        <v>1.08</v>
      </c>
      <c r="H178">
        <v>3</v>
      </c>
      <c r="I178">
        <v>3.25</v>
      </c>
      <c r="J178">
        <v>165.75</v>
      </c>
      <c r="K178">
        <v>6.84</v>
      </c>
      <c r="L178">
        <v>54.84</v>
      </c>
    </row>
    <row r="179" spans="1:12" x14ac:dyDescent="0.35">
      <c r="A179" s="2" t="s">
        <v>43</v>
      </c>
      <c r="B179" s="2" t="s">
        <v>776</v>
      </c>
      <c r="C179" s="2" t="s">
        <v>777</v>
      </c>
      <c r="D179">
        <v>40</v>
      </c>
      <c r="E179">
        <v>45</v>
      </c>
      <c r="F179">
        <v>40</v>
      </c>
      <c r="G179">
        <v>0.83</v>
      </c>
      <c r="H179">
        <v>4</v>
      </c>
      <c r="I179">
        <v>3.33</v>
      </c>
      <c r="J179">
        <v>133.33000000000001</v>
      </c>
      <c r="K179">
        <v>7.02</v>
      </c>
      <c r="L179">
        <v>43.01</v>
      </c>
    </row>
    <row r="180" spans="1:12" x14ac:dyDescent="0.35">
      <c r="A180" s="2" t="s">
        <v>43</v>
      </c>
      <c r="B180" s="2" t="s">
        <v>778</v>
      </c>
      <c r="C180" s="2" t="s">
        <v>779</v>
      </c>
      <c r="D180">
        <v>20</v>
      </c>
      <c r="E180">
        <v>70</v>
      </c>
      <c r="F180">
        <v>20</v>
      </c>
      <c r="G180">
        <v>1.08</v>
      </c>
      <c r="H180">
        <v>2</v>
      </c>
      <c r="I180">
        <v>2.17</v>
      </c>
      <c r="J180">
        <v>43.33</v>
      </c>
      <c r="K180">
        <v>4.5599999999999996</v>
      </c>
      <c r="L180">
        <v>21.51</v>
      </c>
    </row>
    <row r="181" spans="1:12" x14ac:dyDescent="0.35">
      <c r="A181" s="2" t="s">
        <v>43</v>
      </c>
      <c r="B181" s="2" t="s">
        <v>780</v>
      </c>
      <c r="C181" s="2" t="s">
        <v>781</v>
      </c>
      <c r="D181">
        <v>65</v>
      </c>
      <c r="E181">
        <v>75</v>
      </c>
      <c r="F181">
        <v>65</v>
      </c>
      <c r="G181">
        <v>1.5</v>
      </c>
      <c r="H181">
        <v>2</v>
      </c>
      <c r="I181">
        <v>3</v>
      </c>
      <c r="J181">
        <v>195</v>
      </c>
      <c r="K181">
        <v>6.32</v>
      </c>
      <c r="L181">
        <v>69.89</v>
      </c>
    </row>
    <row r="182" spans="1:12" x14ac:dyDescent="0.35">
      <c r="A182" s="2" t="s">
        <v>43</v>
      </c>
      <c r="B182" s="2" t="s">
        <v>782</v>
      </c>
      <c r="C182" s="2" t="s">
        <v>783</v>
      </c>
      <c r="D182">
        <v>17</v>
      </c>
      <c r="E182">
        <v>20</v>
      </c>
      <c r="F182">
        <v>27</v>
      </c>
      <c r="G182">
        <v>1.25</v>
      </c>
      <c r="H182">
        <v>2</v>
      </c>
      <c r="I182">
        <v>2.5</v>
      </c>
      <c r="J182">
        <v>67.5</v>
      </c>
      <c r="K182">
        <v>5.26</v>
      </c>
      <c r="L182">
        <v>29.03</v>
      </c>
    </row>
    <row r="183" spans="1:12" x14ac:dyDescent="0.35">
      <c r="A183" s="2" t="s">
        <v>43</v>
      </c>
      <c r="B183" s="2" t="s">
        <v>784</v>
      </c>
      <c r="C183" s="2" t="s">
        <v>785</v>
      </c>
      <c r="D183">
        <v>5</v>
      </c>
      <c r="E183">
        <v>5</v>
      </c>
      <c r="F183">
        <v>27</v>
      </c>
      <c r="G183">
        <v>1.25</v>
      </c>
      <c r="H183">
        <v>2</v>
      </c>
      <c r="I183">
        <v>2.5</v>
      </c>
      <c r="J183">
        <v>67.5</v>
      </c>
      <c r="K183">
        <v>5.26</v>
      </c>
      <c r="L183">
        <v>29.03</v>
      </c>
    </row>
    <row r="184" spans="1:12" x14ac:dyDescent="0.35">
      <c r="A184" s="2" t="s">
        <v>43</v>
      </c>
      <c r="B184" s="2" t="s">
        <v>786</v>
      </c>
      <c r="C184" s="2" t="s">
        <v>787</v>
      </c>
      <c r="D184">
        <v>5</v>
      </c>
      <c r="E184">
        <v>10</v>
      </c>
      <c r="F184">
        <v>27</v>
      </c>
      <c r="G184">
        <v>1.5</v>
      </c>
      <c r="H184">
        <v>2</v>
      </c>
      <c r="I184">
        <v>3</v>
      </c>
      <c r="J184">
        <v>81</v>
      </c>
      <c r="K184">
        <v>6.32</v>
      </c>
      <c r="L184">
        <v>29.03</v>
      </c>
    </row>
    <row r="185" spans="1:12" x14ac:dyDescent="0.35">
      <c r="A185" s="2" t="s">
        <v>43</v>
      </c>
      <c r="B185" s="2" t="s">
        <v>788</v>
      </c>
      <c r="C185" s="2" t="s">
        <v>789</v>
      </c>
      <c r="D185">
        <v>48</v>
      </c>
      <c r="E185">
        <v>48</v>
      </c>
      <c r="F185">
        <v>48</v>
      </c>
      <c r="G185">
        <v>1.5</v>
      </c>
      <c r="H185">
        <v>2</v>
      </c>
      <c r="I185">
        <v>3</v>
      </c>
      <c r="J185">
        <v>144</v>
      </c>
      <c r="K185">
        <v>6.32</v>
      </c>
      <c r="L185">
        <v>51.61</v>
      </c>
    </row>
    <row r="186" spans="1:12" x14ac:dyDescent="0.35">
      <c r="A186" s="2" t="s">
        <v>43</v>
      </c>
      <c r="B186" s="2" t="s">
        <v>790</v>
      </c>
      <c r="C186" s="2" t="s">
        <v>791</v>
      </c>
      <c r="D186">
        <v>30</v>
      </c>
      <c r="E186">
        <v>32</v>
      </c>
      <c r="F186">
        <v>30</v>
      </c>
      <c r="G186">
        <v>1.08</v>
      </c>
      <c r="H186">
        <v>1</v>
      </c>
      <c r="I186">
        <v>1.08</v>
      </c>
      <c r="J186">
        <v>32.5</v>
      </c>
      <c r="K186">
        <v>2.2799999999999998</v>
      </c>
      <c r="L186">
        <v>32.26</v>
      </c>
    </row>
    <row r="187" spans="1:12" x14ac:dyDescent="0.35">
      <c r="A187" s="2" t="s">
        <v>44</v>
      </c>
      <c r="B187" s="2" t="s">
        <v>792</v>
      </c>
      <c r="C187" s="2" t="s">
        <v>793</v>
      </c>
      <c r="D187">
        <v>121</v>
      </c>
      <c r="E187">
        <v>121</v>
      </c>
      <c r="F187">
        <v>121</v>
      </c>
      <c r="G187">
        <v>1.08</v>
      </c>
      <c r="H187">
        <v>2</v>
      </c>
      <c r="I187">
        <v>2.17</v>
      </c>
      <c r="J187">
        <v>262.17</v>
      </c>
      <c r="K187">
        <v>4.5599999999999996</v>
      </c>
      <c r="L187">
        <v>91.67</v>
      </c>
    </row>
    <row r="188" spans="1:12" x14ac:dyDescent="0.35">
      <c r="A188" s="2" t="s">
        <v>44</v>
      </c>
      <c r="B188" s="2" t="s">
        <v>794</v>
      </c>
      <c r="C188" s="2" t="s">
        <v>795</v>
      </c>
      <c r="D188">
        <v>100</v>
      </c>
      <c r="E188">
        <v>130</v>
      </c>
      <c r="F188">
        <v>100</v>
      </c>
      <c r="G188">
        <v>1.08</v>
      </c>
      <c r="H188">
        <v>2</v>
      </c>
      <c r="I188">
        <v>2.17</v>
      </c>
      <c r="J188">
        <v>216.67</v>
      </c>
      <c r="K188">
        <v>4.5599999999999996</v>
      </c>
      <c r="L188">
        <v>75.760000000000005</v>
      </c>
    </row>
    <row r="189" spans="1:12" x14ac:dyDescent="0.35">
      <c r="A189" s="2" t="s">
        <v>44</v>
      </c>
      <c r="B189" s="2" t="s">
        <v>796</v>
      </c>
      <c r="C189" s="2" t="s">
        <v>797</v>
      </c>
      <c r="D189">
        <v>110</v>
      </c>
      <c r="E189">
        <v>130</v>
      </c>
      <c r="F189">
        <v>110</v>
      </c>
      <c r="G189">
        <v>1.08</v>
      </c>
      <c r="H189">
        <v>3</v>
      </c>
      <c r="I189">
        <v>3.25</v>
      </c>
      <c r="J189">
        <v>357.5</v>
      </c>
      <c r="K189">
        <v>6.84</v>
      </c>
      <c r="L189">
        <v>83.33</v>
      </c>
    </row>
    <row r="190" spans="1:12" x14ac:dyDescent="0.35">
      <c r="A190" s="2" t="s">
        <v>44</v>
      </c>
      <c r="B190" s="2" t="s">
        <v>798</v>
      </c>
      <c r="C190" s="2" t="s">
        <v>799</v>
      </c>
      <c r="D190">
        <v>115</v>
      </c>
      <c r="E190">
        <v>120</v>
      </c>
      <c r="F190">
        <v>115</v>
      </c>
      <c r="G190">
        <v>1.08</v>
      </c>
      <c r="H190">
        <v>2</v>
      </c>
      <c r="I190">
        <v>2.17</v>
      </c>
      <c r="J190">
        <v>249.17</v>
      </c>
      <c r="K190">
        <v>4.5599999999999996</v>
      </c>
      <c r="L190">
        <v>87.12</v>
      </c>
    </row>
    <row r="191" spans="1:12" x14ac:dyDescent="0.35">
      <c r="A191" s="2" t="s">
        <v>44</v>
      </c>
      <c r="B191" s="2" t="s">
        <v>800</v>
      </c>
      <c r="C191" s="2" t="s">
        <v>801</v>
      </c>
      <c r="D191">
        <v>114</v>
      </c>
      <c r="E191">
        <v>30</v>
      </c>
      <c r="F191">
        <v>114</v>
      </c>
      <c r="G191">
        <v>1.5</v>
      </c>
      <c r="H191">
        <v>2</v>
      </c>
      <c r="I191">
        <v>3</v>
      </c>
      <c r="J191">
        <v>342</v>
      </c>
      <c r="K191">
        <v>6.32</v>
      </c>
      <c r="L191">
        <v>86.36</v>
      </c>
    </row>
    <row r="192" spans="1:12" x14ac:dyDescent="0.35">
      <c r="A192" s="2" t="s">
        <v>44</v>
      </c>
      <c r="B192" s="2" t="s">
        <v>802</v>
      </c>
      <c r="C192" s="2" t="s">
        <v>803</v>
      </c>
      <c r="D192">
        <v>65</v>
      </c>
      <c r="E192">
        <v>75</v>
      </c>
      <c r="F192">
        <v>65</v>
      </c>
      <c r="G192">
        <v>1.5</v>
      </c>
      <c r="H192">
        <v>2</v>
      </c>
      <c r="I192">
        <v>3</v>
      </c>
      <c r="J192">
        <v>195</v>
      </c>
      <c r="K192">
        <v>6.32</v>
      </c>
      <c r="L192">
        <v>49.24</v>
      </c>
    </row>
    <row r="193" spans="1:12" x14ac:dyDescent="0.35">
      <c r="A193" s="2" t="s">
        <v>44</v>
      </c>
      <c r="B193" s="2" t="s">
        <v>804</v>
      </c>
      <c r="C193" s="2" t="s">
        <v>805</v>
      </c>
      <c r="D193">
        <v>113</v>
      </c>
      <c r="E193">
        <v>90</v>
      </c>
      <c r="F193">
        <v>113</v>
      </c>
      <c r="G193">
        <v>1.5</v>
      </c>
      <c r="H193">
        <v>2</v>
      </c>
      <c r="I193">
        <v>3</v>
      </c>
      <c r="J193">
        <v>339</v>
      </c>
      <c r="K193">
        <v>6.32</v>
      </c>
      <c r="L193">
        <v>85.61</v>
      </c>
    </row>
    <row r="194" spans="1:12" x14ac:dyDescent="0.35">
      <c r="A194" s="2" t="s">
        <v>44</v>
      </c>
      <c r="B194" s="2" t="s">
        <v>806</v>
      </c>
      <c r="C194" s="2" t="s">
        <v>807</v>
      </c>
      <c r="D194">
        <v>127</v>
      </c>
      <c r="E194">
        <v>90</v>
      </c>
      <c r="F194">
        <v>127</v>
      </c>
      <c r="G194">
        <v>1.5</v>
      </c>
      <c r="H194">
        <v>2</v>
      </c>
      <c r="I194">
        <v>3</v>
      </c>
      <c r="J194">
        <v>381</v>
      </c>
      <c r="K194">
        <v>6.32</v>
      </c>
      <c r="L194">
        <v>96.21</v>
      </c>
    </row>
    <row r="195" spans="1:12" x14ac:dyDescent="0.35">
      <c r="A195" s="2" t="s">
        <v>44</v>
      </c>
      <c r="B195" s="2" t="s">
        <v>808</v>
      </c>
      <c r="C195" s="2" t="s">
        <v>809</v>
      </c>
      <c r="D195">
        <v>132</v>
      </c>
      <c r="E195">
        <v>115</v>
      </c>
      <c r="F195">
        <v>132</v>
      </c>
      <c r="G195">
        <v>1.5</v>
      </c>
      <c r="H195">
        <v>2</v>
      </c>
      <c r="I195">
        <v>3</v>
      </c>
      <c r="J195">
        <v>396</v>
      </c>
      <c r="K195">
        <v>6.32</v>
      </c>
      <c r="L195">
        <v>100</v>
      </c>
    </row>
    <row r="196" spans="1:12" x14ac:dyDescent="0.35">
      <c r="A196" s="2" t="s">
        <v>44</v>
      </c>
      <c r="B196" s="2" t="s">
        <v>810</v>
      </c>
      <c r="C196" s="2" t="s">
        <v>811</v>
      </c>
      <c r="D196">
        <v>124</v>
      </c>
      <c r="E196">
        <v>125</v>
      </c>
      <c r="F196">
        <v>124</v>
      </c>
      <c r="G196">
        <v>1.5</v>
      </c>
      <c r="H196">
        <v>2</v>
      </c>
      <c r="I196">
        <v>3</v>
      </c>
      <c r="J196">
        <v>372</v>
      </c>
      <c r="K196">
        <v>6.32</v>
      </c>
      <c r="L196">
        <v>93.94</v>
      </c>
    </row>
    <row r="197" spans="1:12" x14ac:dyDescent="0.35">
      <c r="A197" s="2" t="s">
        <v>44</v>
      </c>
      <c r="B197" s="2" t="s">
        <v>812</v>
      </c>
      <c r="C197" s="2" t="s">
        <v>813</v>
      </c>
      <c r="D197">
        <v>119</v>
      </c>
      <c r="E197">
        <v>130</v>
      </c>
      <c r="F197">
        <v>119</v>
      </c>
      <c r="G197">
        <v>1.5</v>
      </c>
      <c r="H197">
        <v>2</v>
      </c>
      <c r="I197">
        <v>3</v>
      </c>
      <c r="J197">
        <v>357</v>
      </c>
      <c r="K197">
        <v>6.32</v>
      </c>
      <c r="L197">
        <v>90.15</v>
      </c>
    </row>
    <row r="198" spans="1:12" x14ac:dyDescent="0.35">
      <c r="A198" s="2" t="s">
        <v>44</v>
      </c>
      <c r="B198" s="2" t="s">
        <v>814</v>
      </c>
      <c r="C198" s="2" t="s">
        <v>815</v>
      </c>
      <c r="D198">
        <v>40</v>
      </c>
      <c r="E198">
        <v>110</v>
      </c>
      <c r="F198">
        <v>40</v>
      </c>
      <c r="G198">
        <v>0.92</v>
      </c>
      <c r="H198">
        <v>1</v>
      </c>
      <c r="I198">
        <v>0.92</v>
      </c>
      <c r="J198">
        <v>36.67</v>
      </c>
      <c r="K198">
        <v>1.93</v>
      </c>
      <c r="L198">
        <v>30.3</v>
      </c>
    </row>
    <row r="199" spans="1:12" x14ac:dyDescent="0.35">
      <c r="A199" s="2" t="s">
        <v>44</v>
      </c>
      <c r="B199" s="2" t="s">
        <v>816</v>
      </c>
      <c r="C199" s="2" t="s">
        <v>817</v>
      </c>
      <c r="D199">
        <v>106</v>
      </c>
      <c r="E199">
        <v>130</v>
      </c>
      <c r="F199">
        <v>106</v>
      </c>
      <c r="G199">
        <v>1.08</v>
      </c>
      <c r="H199">
        <v>1</v>
      </c>
      <c r="I199">
        <v>1.08</v>
      </c>
      <c r="J199">
        <v>114.83</v>
      </c>
      <c r="K199">
        <v>2.2799999999999998</v>
      </c>
      <c r="L199">
        <v>80.3</v>
      </c>
    </row>
    <row r="200" spans="1:12" x14ac:dyDescent="0.35">
      <c r="A200" s="2" t="s">
        <v>44</v>
      </c>
      <c r="B200" s="2" t="s">
        <v>818</v>
      </c>
      <c r="C200" s="2" t="s">
        <v>819</v>
      </c>
      <c r="D200">
        <v>42</v>
      </c>
      <c r="E200">
        <v>60</v>
      </c>
      <c r="F200">
        <v>42</v>
      </c>
      <c r="G200">
        <v>3.25</v>
      </c>
      <c r="H200">
        <v>1</v>
      </c>
      <c r="I200">
        <v>3.25</v>
      </c>
      <c r="J200">
        <v>136.5</v>
      </c>
      <c r="K200">
        <v>6.84</v>
      </c>
      <c r="L200">
        <v>31.82</v>
      </c>
    </row>
    <row r="201" spans="1:12" x14ac:dyDescent="0.35">
      <c r="A201" s="2" t="s">
        <v>45</v>
      </c>
      <c r="B201" s="2" t="s">
        <v>820</v>
      </c>
      <c r="C201" s="2" t="s">
        <v>821</v>
      </c>
      <c r="D201">
        <v>50</v>
      </c>
      <c r="E201">
        <v>50</v>
      </c>
      <c r="F201">
        <v>50</v>
      </c>
      <c r="G201">
        <v>1.08</v>
      </c>
      <c r="H201">
        <v>4</v>
      </c>
      <c r="I201">
        <v>4.33</v>
      </c>
      <c r="J201">
        <v>216.67</v>
      </c>
      <c r="K201">
        <v>9.1199999999999992</v>
      </c>
      <c r="L201">
        <v>98.04</v>
      </c>
    </row>
    <row r="202" spans="1:12" x14ac:dyDescent="0.35">
      <c r="A202" s="2" t="s">
        <v>45</v>
      </c>
      <c r="B202" s="2" t="s">
        <v>822</v>
      </c>
      <c r="C202" s="2" t="s">
        <v>823</v>
      </c>
      <c r="D202">
        <v>45</v>
      </c>
      <c r="E202">
        <v>45</v>
      </c>
      <c r="F202">
        <v>45</v>
      </c>
      <c r="G202">
        <v>1.08</v>
      </c>
      <c r="H202">
        <v>2</v>
      </c>
      <c r="I202">
        <v>2.17</v>
      </c>
      <c r="J202">
        <v>97.5</v>
      </c>
      <c r="K202">
        <v>4.5599999999999996</v>
      </c>
      <c r="L202">
        <v>88.24</v>
      </c>
    </row>
    <row r="203" spans="1:12" x14ac:dyDescent="0.35">
      <c r="A203" s="2" t="s">
        <v>45</v>
      </c>
      <c r="B203" s="2" t="s">
        <v>824</v>
      </c>
      <c r="C203" s="2" t="s">
        <v>825</v>
      </c>
      <c r="D203">
        <v>51</v>
      </c>
      <c r="E203">
        <v>50</v>
      </c>
      <c r="F203">
        <v>51</v>
      </c>
      <c r="G203">
        <v>1.08</v>
      </c>
      <c r="H203">
        <v>3</v>
      </c>
      <c r="I203">
        <v>3.25</v>
      </c>
      <c r="J203">
        <v>165.75</v>
      </c>
      <c r="K203">
        <v>6.84</v>
      </c>
      <c r="L203">
        <v>100</v>
      </c>
    </row>
    <row r="204" spans="1:12" x14ac:dyDescent="0.35">
      <c r="A204" s="2" t="s">
        <v>45</v>
      </c>
      <c r="B204" s="2" t="s">
        <v>826</v>
      </c>
      <c r="C204" s="2" t="s">
        <v>827</v>
      </c>
      <c r="D204">
        <v>51</v>
      </c>
      <c r="E204">
        <v>50</v>
      </c>
      <c r="F204">
        <v>51</v>
      </c>
      <c r="G204">
        <v>1.08</v>
      </c>
      <c r="H204">
        <v>3</v>
      </c>
      <c r="I204">
        <v>3.25</v>
      </c>
      <c r="J204">
        <v>165.75</v>
      </c>
      <c r="K204">
        <v>6.84</v>
      </c>
      <c r="L204">
        <v>100</v>
      </c>
    </row>
    <row r="205" spans="1:12" x14ac:dyDescent="0.35">
      <c r="A205" s="2" t="s">
        <v>45</v>
      </c>
      <c r="B205" s="2" t="s">
        <v>828</v>
      </c>
      <c r="C205" s="2" t="s">
        <v>829</v>
      </c>
      <c r="D205">
        <v>50</v>
      </c>
      <c r="E205">
        <v>50</v>
      </c>
      <c r="F205">
        <v>50</v>
      </c>
      <c r="G205">
        <v>1.08</v>
      </c>
      <c r="H205">
        <v>3</v>
      </c>
      <c r="I205">
        <v>3.25</v>
      </c>
      <c r="J205">
        <v>162.5</v>
      </c>
      <c r="K205">
        <v>6.84</v>
      </c>
      <c r="L205">
        <v>98.04</v>
      </c>
    </row>
    <row r="206" spans="1:12" x14ac:dyDescent="0.35">
      <c r="A206" s="2" t="s">
        <v>45</v>
      </c>
      <c r="B206" s="2" t="s">
        <v>830</v>
      </c>
      <c r="C206" s="2" t="s">
        <v>831</v>
      </c>
      <c r="D206">
        <v>45</v>
      </c>
      <c r="E206">
        <v>45</v>
      </c>
      <c r="F206">
        <v>45</v>
      </c>
      <c r="G206">
        <v>1.08</v>
      </c>
      <c r="H206">
        <v>3</v>
      </c>
      <c r="I206">
        <v>3.25</v>
      </c>
      <c r="J206">
        <v>146.25</v>
      </c>
      <c r="K206">
        <v>6.84</v>
      </c>
      <c r="L206">
        <v>88.24</v>
      </c>
    </row>
    <row r="207" spans="1:12" x14ac:dyDescent="0.35">
      <c r="A207" s="2" t="s">
        <v>45</v>
      </c>
      <c r="B207" s="2" t="s">
        <v>832</v>
      </c>
      <c r="C207" s="2" t="s">
        <v>833</v>
      </c>
      <c r="D207">
        <v>46</v>
      </c>
      <c r="E207">
        <v>45</v>
      </c>
      <c r="F207">
        <v>46</v>
      </c>
      <c r="G207">
        <v>1.08</v>
      </c>
      <c r="H207">
        <v>3</v>
      </c>
      <c r="I207">
        <v>3.25</v>
      </c>
      <c r="J207">
        <v>149.5</v>
      </c>
      <c r="K207">
        <v>6.84</v>
      </c>
      <c r="L207">
        <v>90.2</v>
      </c>
    </row>
    <row r="208" spans="1:12" x14ac:dyDescent="0.35">
      <c r="A208" s="2" t="s">
        <v>45</v>
      </c>
      <c r="B208" s="2" t="s">
        <v>834</v>
      </c>
      <c r="C208" s="2" t="s">
        <v>835</v>
      </c>
      <c r="D208">
        <v>30</v>
      </c>
      <c r="E208">
        <v>50</v>
      </c>
      <c r="F208">
        <v>30</v>
      </c>
      <c r="G208">
        <v>0.83</v>
      </c>
      <c r="H208">
        <v>4</v>
      </c>
      <c r="I208">
        <v>3.33</v>
      </c>
      <c r="J208">
        <v>100</v>
      </c>
      <c r="K208">
        <v>7.02</v>
      </c>
      <c r="L208">
        <v>58.82</v>
      </c>
    </row>
    <row r="209" spans="1:12" x14ac:dyDescent="0.35">
      <c r="A209" s="2" t="s">
        <v>45</v>
      </c>
      <c r="B209" s="2" t="s">
        <v>836</v>
      </c>
      <c r="C209" s="2" t="s">
        <v>837</v>
      </c>
      <c r="D209">
        <v>50</v>
      </c>
      <c r="E209">
        <v>50</v>
      </c>
      <c r="F209">
        <v>50</v>
      </c>
      <c r="G209">
        <v>1.08</v>
      </c>
      <c r="H209">
        <v>2</v>
      </c>
      <c r="I209">
        <v>2.17</v>
      </c>
      <c r="J209">
        <v>108.33</v>
      </c>
      <c r="K209">
        <v>4.5599999999999996</v>
      </c>
      <c r="L209">
        <v>98.04</v>
      </c>
    </row>
    <row r="210" spans="1:12" x14ac:dyDescent="0.35">
      <c r="A210" s="2" t="s">
        <v>45</v>
      </c>
      <c r="B210" s="2" t="s">
        <v>838</v>
      </c>
      <c r="C210" s="2" t="s">
        <v>839</v>
      </c>
      <c r="D210">
        <v>21</v>
      </c>
      <c r="E210">
        <v>30</v>
      </c>
      <c r="F210">
        <v>21</v>
      </c>
      <c r="G210">
        <v>1.08</v>
      </c>
      <c r="H210">
        <v>1</v>
      </c>
      <c r="I210">
        <v>1.08</v>
      </c>
      <c r="J210">
        <v>22.75</v>
      </c>
      <c r="K210">
        <v>2.2799999999999998</v>
      </c>
      <c r="L210">
        <v>41.18</v>
      </c>
    </row>
    <row r="211" spans="1:12" x14ac:dyDescent="0.35">
      <c r="A211" s="2" t="s">
        <v>45</v>
      </c>
      <c r="B211" s="2" t="s">
        <v>840</v>
      </c>
      <c r="C211" s="2" t="s">
        <v>841</v>
      </c>
      <c r="D211">
        <v>21</v>
      </c>
      <c r="E211">
        <v>30</v>
      </c>
      <c r="F211">
        <v>21</v>
      </c>
      <c r="G211">
        <v>1.08</v>
      </c>
      <c r="H211">
        <v>1</v>
      </c>
      <c r="I211">
        <v>1.08</v>
      </c>
      <c r="J211">
        <v>22.75</v>
      </c>
      <c r="K211">
        <v>2.2799999999999998</v>
      </c>
      <c r="L211">
        <v>41.18</v>
      </c>
    </row>
    <row r="212" spans="1:12" x14ac:dyDescent="0.35">
      <c r="A212" s="2" t="s">
        <v>45</v>
      </c>
      <c r="B212" s="2" t="s">
        <v>842</v>
      </c>
      <c r="C212" s="2" t="s">
        <v>843</v>
      </c>
      <c r="D212">
        <v>18</v>
      </c>
      <c r="E212">
        <v>23</v>
      </c>
      <c r="F212">
        <v>18</v>
      </c>
      <c r="G212">
        <v>1.5</v>
      </c>
      <c r="H212">
        <v>2</v>
      </c>
      <c r="I212">
        <v>3</v>
      </c>
      <c r="J212">
        <v>54</v>
      </c>
      <c r="K212">
        <v>6.32</v>
      </c>
      <c r="L212">
        <v>35.29</v>
      </c>
    </row>
    <row r="213" spans="1:12" x14ac:dyDescent="0.35">
      <c r="A213" s="2" t="s">
        <v>45</v>
      </c>
      <c r="B213" s="2" t="s">
        <v>844</v>
      </c>
      <c r="C213" s="2" t="s">
        <v>845</v>
      </c>
      <c r="D213">
        <v>37</v>
      </c>
      <c r="E213">
        <v>50</v>
      </c>
      <c r="F213">
        <v>37</v>
      </c>
      <c r="G213">
        <v>1.5</v>
      </c>
      <c r="H213">
        <v>2</v>
      </c>
      <c r="I213">
        <v>3</v>
      </c>
      <c r="J213">
        <v>111</v>
      </c>
      <c r="K213">
        <v>6.32</v>
      </c>
      <c r="L213">
        <v>72.55</v>
      </c>
    </row>
    <row r="214" spans="1:12" x14ac:dyDescent="0.35">
      <c r="A214" s="2" t="s">
        <v>45</v>
      </c>
      <c r="B214" s="2" t="s">
        <v>846</v>
      </c>
      <c r="C214" s="2" t="s">
        <v>847</v>
      </c>
      <c r="D214">
        <v>31</v>
      </c>
      <c r="E214">
        <v>51</v>
      </c>
      <c r="F214">
        <v>31</v>
      </c>
      <c r="G214">
        <v>1.5</v>
      </c>
      <c r="H214">
        <v>2</v>
      </c>
      <c r="I214">
        <v>3</v>
      </c>
      <c r="J214">
        <v>93</v>
      </c>
      <c r="K214">
        <v>6.32</v>
      </c>
      <c r="L214">
        <v>60.78</v>
      </c>
    </row>
    <row r="215" spans="1:12" x14ac:dyDescent="0.35">
      <c r="A215" s="2" t="s">
        <v>45</v>
      </c>
      <c r="B215" s="2" t="s">
        <v>848</v>
      </c>
      <c r="C215" s="2" t="s">
        <v>849</v>
      </c>
      <c r="D215">
        <v>32</v>
      </c>
      <c r="E215">
        <v>35</v>
      </c>
      <c r="F215">
        <v>32</v>
      </c>
      <c r="G215">
        <v>1.08</v>
      </c>
      <c r="H215">
        <v>1</v>
      </c>
      <c r="I215">
        <v>1.08</v>
      </c>
      <c r="J215">
        <v>34.67</v>
      </c>
      <c r="K215">
        <v>2.2799999999999998</v>
      </c>
      <c r="L215">
        <v>62.75</v>
      </c>
    </row>
    <row r="216" spans="1:12" x14ac:dyDescent="0.35">
      <c r="A216" s="2" t="s">
        <v>45</v>
      </c>
      <c r="B216" s="2" t="s">
        <v>850</v>
      </c>
      <c r="C216" s="2" t="s">
        <v>851</v>
      </c>
      <c r="D216">
        <v>12</v>
      </c>
      <c r="E216">
        <v>12</v>
      </c>
      <c r="F216">
        <v>12</v>
      </c>
      <c r="G216">
        <v>1.08</v>
      </c>
      <c r="H216">
        <v>1</v>
      </c>
      <c r="I216">
        <v>1.08</v>
      </c>
      <c r="J216">
        <v>13</v>
      </c>
      <c r="K216">
        <v>2.2799999999999998</v>
      </c>
      <c r="L216">
        <v>23.53</v>
      </c>
    </row>
    <row r="217" spans="1:12" x14ac:dyDescent="0.35">
      <c r="A217" s="2" t="s">
        <v>45</v>
      </c>
      <c r="B217" s="2" t="s">
        <v>852</v>
      </c>
      <c r="C217" s="2" t="s">
        <v>853</v>
      </c>
      <c r="D217">
        <v>41</v>
      </c>
      <c r="E217">
        <v>43</v>
      </c>
      <c r="F217">
        <v>41</v>
      </c>
      <c r="G217">
        <v>0.83</v>
      </c>
      <c r="H217">
        <v>1</v>
      </c>
      <c r="I217">
        <v>0.83</v>
      </c>
      <c r="J217">
        <v>34.17</v>
      </c>
      <c r="K217">
        <v>1.75</v>
      </c>
      <c r="L217">
        <v>80.39</v>
      </c>
    </row>
    <row r="218" spans="1:12" x14ac:dyDescent="0.35">
      <c r="A218" s="2" t="s">
        <v>46</v>
      </c>
      <c r="B218" s="2" t="s">
        <v>854</v>
      </c>
      <c r="C218" s="2" t="s">
        <v>855</v>
      </c>
      <c r="D218">
        <v>23</v>
      </c>
      <c r="E218">
        <v>28</v>
      </c>
      <c r="F218">
        <v>23</v>
      </c>
      <c r="G218">
        <v>1.08</v>
      </c>
      <c r="H218">
        <v>3</v>
      </c>
      <c r="I218">
        <v>3.25</v>
      </c>
      <c r="J218">
        <v>74.75</v>
      </c>
      <c r="K218">
        <v>6.84</v>
      </c>
      <c r="L218">
        <v>60.53</v>
      </c>
    </row>
    <row r="219" spans="1:12" x14ac:dyDescent="0.35">
      <c r="A219" s="2" t="s">
        <v>46</v>
      </c>
      <c r="B219" s="2" t="s">
        <v>856</v>
      </c>
      <c r="C219" s="2" t="s">
        <v>857</v>
      </c>
      <c r="D219">
        <v>10</v>
      </c>
      <c r="E219">
        <v>10</v>
      </c>
      <c r="F219">
        <v>36</v>
      </c>
      <c r="G219">
        <v>0.83</v>
      </c>
      <c r="H219">
        <v>3</v>
      </c>
      <c r="I219">
        <v>2.5</v>
      </c>
      <c r="J219">
        <v>90</v>
      </c>
      <c r="K219">
        <v>5.26</v>
      </c>
      <c r="L219">
        <v>94.74</v>
      </c>
    </row>
    <row r="220" spans="1:12" x14ac:dyDescent="0.35">
      <c r="A220" s="2" t="s">
        <v>46</v>
      </c>
      <c r="B220" s="2" t="s">
        <v>858</v>
      </c>
      <c r="C220" s="2" t="s">
        <v>859</v>
      </c>
      <c r="D220">
        <v>26</v>
      </c>
      <c r="E220">
        <v>25</v>
      </c>
      <c r="F220">
        <v>36</v>
      </c>
      <c r="G220">
        <v>1.08</v>
      </c>
      <c r="H220">
        <v>3</v>
      </c>
      <c r="I220">
        <v>3.25</v>
      </c>
      <c r="J220">
        <v>117</v>
      </c>
      <c r="K220">
        <v>6.84</v>
      </c>
      <c r="L220">
        <v>94.74</v>
      </c>
    </row>
    <row r="221" spans="1:12" x14ac:dyDescent="0.35">
      <c r="A221" s="2" t="s">
        <v>46</v>
      </c>
      <c r="B221" s="2" t="s">
        <v>860</v>
      </c>
      <c r="C221" s="2" t="s">
        <v>861</v>
      </c>
      <c r="D221">
        <v>28</v>
      </c>
      <c r="E221">
        <v>38</v>
      </c>
      <c r="F221">
        <v>28</v>
      </c>
      <c r="G221">
        <v>1.08</v>
      </c>
      <c r="H221">
        <v>3</v>
      </c>
      <c r="I221">
        <v>3.25</v>
      </c>
      <c r="J221">
        <v>91</v>
      </c>
      <c r="K221">
        <v>6.84</v>
      </c>
      <c r="L221">
        <v>73.680000000000007</v>
      </c>
    </row>
    <row r="222" spans="1:12" x14ac:dyDescent="0.35">
      <c r="A222" s="2" t="s">
        <v>46</v>
      </c>
      <c r="B222" s="2" t="s">
        <v>862</v>
      </c>
      <c r="C222" s="2" t="s">
        <v>863</v>
      </c>
      <c r="D222">
        <v>35</v>
      </c>
      <c r="E222">
        <v>38</v>
      </c>
      <c r="F222">
        <v>35</v>
      </c>
      <c r="G222">
        <v>1.08</v>
      </c>
      <c r="H222">
        <v>3</v>
      </c>
      <c r="I222">
        <v>3.25</v>
      </c>
      <c r="J222">
        <v>113.75</v>
      </c>
      <c r="K222">
        <v>6.84</v>
      </c>
      <c r="L222">
        <v>92.11</v>
      </c>
    </row>
    <row r="223" spans="1:12" x14ac:dyDescent="0.35">
      <c r="A223" s="2" t="s">
        <v>46</v>
      </c>
      <c r="B223" s="2" t="s">
        <v>864</v>
      </c>
      <c r="C223" s="2" t="s">
        <v>865</v>
      </c>
      <c r="D223">
        <v>6</v>
      </c>
      <c r="E223">
        <v>30</v>
      </c>
      <c r="F223">
        <v>13</v>
      </c>
      <c r="G223">
        <v>1.25</v>
      </c>
      <c r="H223">
        <v>2</v>
      </c>
      <c r="I223">
        <v>2.5</v>
      </c>
      <c r="J223">
        <v>32.5</v>
      </c>
      <c r="K223">
        <v>5.26</v>
      </c>
      <c r="L223">
        <v>34.21</v>
      </c>
    </row>
    <row r="224" spans="1:12" x14ac:dyDescent="0.35">
      <c r="A224" s="2" t="s">
        <v>46</v>
      </c>
      <c r="B224" s="2" t="s">
        <v>866</v>
      </c>
      <c r="C224" s="2" t="s">
        <v>867</v>
      </c>
      <c r="D224">
        <v>7</v>
      </c>
      <c r="E224">
        <v>30</v>
      </c>
      <c r="F224">
        <v>13</v>
      </c>
      <c r="G224">
        <v>1.5</v>
      </c>
      <c r="H224">
        <v>2</v>
      </c>
      <c r="I224">
        <v>3</v>
      </c>
      <c r="J224">
        <v>39</v>
      </c>
      <c r="K224">
        <v>6.32</v>
      </c>
      <c r="L224">
        <v>34.21</v>
      </c>
    </row>
    <row r="225" spans="1:12" x14ac:dyDescent="0.35">
      <c r="A225" s="2" t="s">
        <v>46</v>
      </c>
      <c r="B225" s="2" t="s">
        <v>868</v>
      </c>
      <c r="C225" s="2" t="s">
        <v>869</v>
      </c>
      <c r="D225">
        <v>34</v>
      </c>
      <c r="E225">
        <v>38</v>
      </c>
      <c r="F225">
        <v>34</v>
      </c>
      <c r="G225">
        <v>1.5</v>
      </c>
      <c r="H225">
        <v>2</v>
      </c>
      <c r="I225">
        <v>3</v>
      </c>
      <c r="J225">
        <v>102</v>
      </c>
      <c r="K225">
        <v>6.32</v>
      </c>
      <c r="L225">
        <v>89.47</v>
      </c>
    </row>
    <row r="226" spans="1:12" x14ac:dyDescent="0.35">
      <c r="A226" s="2" t="s">
        <v>46</v>
      </c>
      <c r="B226" s="2" t="s">
        <v>870</v>
      </c>
      <c r="C226" s="2" t="s">
        <v>871</v>
      </c>
      <c r="D226">
        <v>8</v>
      </c>
      <c r="E226">
        <v>38</v>
      </c>
      <c r="F226">
        <v>8</v>
      </c>
      <c r="G226">
        <v>1.5</v>
      </c>
      <c r="H226">
        <v>2</v>
      </c>
      <c r="I226">
        <v>3</v>
      </c>
      <c r="J226">
        <v>24</v>
      </c>
      <c r="K226">
        <v>6.32</v>
      </c>
      <c r="L226">
        <v>21.05</v>
      </c>
    </row>
    <row r="227" spans="1:12" x14ac:dyDescent="0.35">
      <c r="A227" s="2" t="s">
        <v>46</v>
      </c>
      <c r="B227" s="2" t="s">
        <v>872</v>
      </c>
      <c r="C227" s="2" t="s">
        <v>873</v>
      </c>
      <c r="D227">
        <v>35</v>
      </c>
      <c r="E227">
        <v>38</v>
      </c>
      <c r="F227">
        <v>35</v>
      </c>
      <c r="G227">
        <v>1.5</v>
      </c>
      <c r="H227">
        <v>2</v>
      </c>
      <c r="I227">
        <v>3</v>
      </c>
      <c r="J227">
        <v>105</v>
      </c>
      <c r="K227">
        <v>6.32</v>
      </c>
      <c r="L227">
        <v>92.11</v>
      </c>
    </row>
    <row r="228" spans="1:12" x14ac:dyDescent="0.35">
      <c r="A228" s="2" t="s">
        <v>46</v>
      </c>
      <c r="B228" s="2" t="s">
        <v>874</v>
      </c>
      <c r="C228" s="2" t="s">
        <v>875</v>
      </c>
      <c r="D228">
        <v>17</v>
      </c>
      <c r="E228">
        <v>38</v>
      </c>
      <c r="F228">
        <v>17</v>
      </c>
      <c r="G228">
        <v>1.5</v>
      </c>
      <c r="H228">
        <v>2</v>
      </c>
      <c r="I228">
        <v>3</v>
      </c>
      <c r="J228">
        <v>51</v>
      </c>
      <c r="K228">
        <v>6.32</v>
      </c>
      <c r="L228">
        <v>44.74</v>
      </c>
    </row>
    <row r="229" spans="1:12" x14ac:dyDescent="0.35">
      <c r="A229" s="2" t="s">
        <v>46</v>
      </c>
      <c r="B229" s="2" t="s">
        <v>876</v>
      </c>
      <c r="C229" s="2" t="s">
        <v>877</v>
      </c>
      <c r="D229">
        <v>24</v>
      </c>
      <c r="E229">
        <v>25</v>
      </c>
      <c r="F229">
        <v>24</v>
      </c>
      <c r="G229">
        <v>1.5</v>
      </c>
      <c r="H229">
        <v>2</v>
      </c>
      <c r="I229">
        <v>3</v>
      </c>
      <c r="J229">
        <v>72</v>
      </c>
      <c r="K229">
        <v>6.32</v>
      </c>
      <c r="L229">
        <v>63.16</v>
      </c>
    </row>
    <row r="230" spans="1:12" x14ac:dyDescent="0.35">
      <c r="A230" s="2" t="s">
        <v>46</v>
      </c>
      <c r="B230" s="2" t="s">
        <v>878</v>
      </c>
      <c r="C230" s="2" t="s">
        <v>879</v>
      </c>
      <c r="D230">
        <v>25</v>
      </c>
      <c r="E230">
        <v>28</v>
      </c>
      <c r="F230">
        <v>25</v>
      </c>
      <c r="G230">
        <v>1.5</v>
      </c>
      <c r="H230">
        <v>2</v>
      </c>
      <c r="I230">
        <v>3</v>
      </c>
      <c r="J230">
        <v>75</v>
      </c>
      <c r="K230">
        <v>6.32</v>
      </c>
      <c r="L230">
        <v>65.790000000000006</v>
      </c>
    </row>
    <row r="231" spans="1:12" x14ac:dyDescent="0.35">
      <c r="A231" s="2" t="s">
        <v>46</v>
      </c>
      <c r="B231" s="2" t="s">
        <v>880</v>
      </c>
      <c r="C231" s="2" t="s">
        <v>881</v>
      </c>
      <c r="D231">
        <v>13</v>
      </c>
      <c r="E231">
        <v>20</v>
      </c>
      <c r="F231">
        <v>13</v>
      </c>
      <c r="G231">
        <v>0.92</v>
      </c>
      <c r="H231">
        <v>2</v>
      </c>
      <c r="I231">
        <v>1.83</v>
      </c>
      <c r="J231">
        <v>23.83</v>
      </c>
      <c r="K231">
        <v>3.86</v>
      </c>
      <c r="L231">
        <v>34.21</v>
      </c>
    </row>
    <row r="232" spans="1:12" x14ac:dyDescent="0.35">
      <c r="A232" s="2" t="s">
        <v>46</v>
      </c>
      <c r="B232" s="2" t="s">
        <v>882</v>
      </c>
      <c r="C232" s="2" t="s">
        <v>883</v>
      </c>
      <c r="D232">
        <v>12</v>
      </c>
      <c r="E232">
        <v>12</v>
      </c>
      <c r="F232">
        <v>12</v>
      </c>
      <c r="G232">
        <v>1.08</v>
      </c>
      <c r="H232">
        <v>1</v>
      </c>
      <c r="I232">
        <v>1.08</v>
      </c>
      <c r="J232">
        <v>13</v>
      </c>
      <c r="K232">
        <v>2.2799999999999998</v>
      </c>
      <c r="L232">
        <v>31.58</v>
      </c>
    </row>
    <row r="233" spans="1:12" x14ac:dyDescent="0.35">
      <c r="A233" s="2" t="s">
        <v>47</v>
      </c>
      <c r="B233" s="2" t="s">
        <v>884</v>
      </c>
      <c r="C233" s="2" t="s">
        <v>885</v>
      </c>
      <c r="D233">
        <v>14</v>
      </c>
      <c r="E233">
        <v>36</v>
      </c>
      <c r="F233">
        <v>14</v>
      </c>
      <c r="G233">
        <v>1.08</v>
      </c>
      <c r="H233">
        <v>3</v>
      </c>
      <c r="I233">
        <v>3.25</v>
      </c>
      <c r="J233">
        <v>45.5</v>
      </c>
      <c r="K233">
        <v>6.84</v>
      </c>
      <c r="L233">
        <v>38.89</v>
      </c>
    </row>
    <row r="234" spans="1:12" x14ac:dyDescent="0.35">
      <c r="A234" s="2" t="s">
        <v>47</v>
      </c>
      <c r="B234" s="2" t="s">
        <v>886</v>
      </c>
      <c r="C234" s="2" t="s">
        <v>887</v>
      </c>
      <c r="D234">
        <v>29</v>
      </c>
      <c r="E234">
        <v>25</v>
      </c>
      <c r="F234">
        <v>29</v>
      </c>
      <c r="G234">
        <v>1.08</v>
      </c>
      <c r="H234">
        <v>3</v>
      </c>
      <c r="I234">
        <v>3.25</v>
      </c>
      <c r="J234">
        <v>94.25</v>
      </c>
      <c r="K234">
        <v>6.84</v>
      </c>
      <c r="L234">
        <v>80.56</v>
      </c>
    </row>
    <row r="235" spans="1:12" x14ac:dyDescent="0.35">
      <c r="A235" s="2" t="s">
        <v>47</v>
      </c>
      <c r="B235" s="2" t="s">
        <v>888</v>
      </c>
      <c r="C235" s="2" t="s">
        <v>889</v>
      </c>
      <c r="D235">
        <v>32</v>
      </c>
      <c r="E235">
        <v>30</v>
      </c>
      <c r="F235">
        <v>32</v>
      </c>
      <c r="G235">
        <v>1.08</v>
      </c>
      <c r="H235">
        <v>3</v>
      </c>
      <c r="I235">
        <v>3.25</v>
      </c>
      <c r="J235">
        <v>104</v>
      </c>
      <c r="K235">
        <v>6.84</v>
      </c>
      <c r="L235">
        <v>88.89</v>
      </c>
    </row>
    <row r="236" spans="1:12" x14ac:dyDescent="0.35">
      <c r="A236" s="2" t="s">
        <v>47</v>
      </c>
      <c r="B236" s="2" t="s">
        <v>890</v>
      </c>
      <c r="C236" s="2" t="s">
        <v>891</v>
      </c>
      <c r="D236">
        <v>24</v>
      </c>
      <c r="E236">
        <v>25</v>
      </c>
      <c r="F236">
        <v>24</v>
      </c>
      <c r="G236">
        <v>1.08</v>
      </c>
      <c r="H236">
        <v>3</v>
      </c>
      <c r="I236">
        <v>3.25</v>
      </c>
      <c r="J236">
        <v>78</v>
      </c>
      <c r="K236">
        <v>6.84</v>
      </c>
      <c r="L236">
        <v>66.67</v>
      </c>
    </row>
    <row r="237" spans="1:12" x14ac:dyDescent="0.35">
      <c r="A237" s="2" t="s">
        <v>47</v>
      </c>
      <c r="B237" s="2" t="s">
        <v>892</v>
      </c>
      <c r="C237" s="2" t="s">
        <v>893</v>
      </c>
      <c r="D237">
        <v>23</v>
      </c>
      <c r="E237">
        <v>29</v>
      </c>
      <c r="F237">
        <v>23</v>
      </c>
      <c r="G237">
        <v>1.08</v>
      </c>
      <c r="H237">
        <v>3</v>
      </c>
      <c r="I237">
        <v>3.25</v>
      </c>
      <c r="J237">
        <v>74.75</v>
      </c>
      <c r="K237">
        <v>6.84</v>
      </c>
      <c r="L237">
        <v>63.89</v>
      </c>
    </row>
    <row r="238" spans="1:12" x14ac:dyDescent="0.35">
      <c r="A238" s="2" t="s">
        <v>47</v>
      </c>
      <c r="B238" s="2" t="s">
        <v>894</v>
      </c>
      <c r="C238" s="2" t="s">
        <v>895</v>
      </c>
      <c r="D238">
        <v>18</v>
      </c>
      <c r="E238">
        <v>30</v>
      </c>
      <c r="F238">
        <v>18</v>
      </c>
      <c r="G238">
        <v>1.5</v>
      </c>
      <c r="H238">
        <v>2</v>
      </c>
      <c r="I238">
        <v>3</v>
      </c>
      <c r="J238">
        <v>54</v>
      </c>
      <c r="K238">
        <v>6.32</v>
      </c>
      <c r="L238">
        <v>50</v>
      </c>
    </row>
    <row r="239" spans="1:12" x14ac:dyDescent="0.35">
      <c r="A239" s="2" t="s">
        <v>47</v>
      </c>
      <c r="B239" s="2" t="s">
        <v>896</v>
      </c>
      <c r="C239" s="2" t="s">
        <v>897</v>
      </c>
      <c r="D239">
        <v>16</v>
      </c>
      <c r="E239">
        <v>25</v>
      </c>
      <c r="F239">
        <v>16</v>
      </c>
      <c r="G239">
        <v>1.08</v>
      </c>
      <c r="H239">
        <v>1</v>
      </c>
      <c r="I239">
        <v>1.08</v>
      </c>
      <c r="J239">
        <v>17.329999999999998</v>
      </c>
      <c r="K239">
        <v>2.2799999999999998</v>
      </c>
      <c r="L239">
        <v>44.44</v>
      </c>
    </row>
    <row r="240" spans="1:12" x14ac:dyDescent="0.35">
      <c r="A240" s="2" t="s">
        <v>47</v>
      </c>
      <c r="B240" s="2" t="s">
        <v>898</v>
      </c>
      <c r="C240" s="2" t="s">
        <v>899</v>
      </c>
      <c r="D240">
        <v>12</v>
      </c>
      <c r="E240">
        <v>35</v>
      </c>
      <c r="F240">
        <v>12</v>
      </c>
      <c r="G240">
        <v>1.5</v>
      </c>
      <c r="H240">
        <v>2</v>
      </c>
      <c r="I240">
        <v>3</v>
      </c>
      <c r="J240">
        <v>36</v>
      </c>
      <c r="K240">
        <v>6.32</v>
      </c>
      <c r="L240">
        <v>33.33</v>
      </c>
    </row>
    <row r="241" spans="1:12" x14ac:dyDescent="0.35">
      <c r="A241" s="2" t="s">
        <v>47</v>
      </c>
      <c r="B241" s="2" t="s">
        <v>900</v>
      </c>
      <c r="C241" s="2" t="s">
        <v>901</v>
      </c>
      <c r="D241">
        <v>24</v>
      </c>
      <c r="E241">
        <v>25</v>
      </c>
      <c r="F241">
        <v>24</v>
      </c>
      <c r="G241">
        <v>1.5</v>
      </c>
      <c r="H241">
        <v>2</v>
      </c>
      <c r="I241">
        <v>3</v>
      </c>
      <c r="J241">
        <v>72</v>
      </c>
      <c r="K241">
        <v>6.32</v>
      </c>
      <c r="L241">
        <v>66.67</v>
      </c>
    </row>
    <row r="242" spans="1:12" x14ac:dyDescent="0.35">
      <c r="A242" s="2" t="s">
        <v>47</v>
      </c>
      <c r="B242" s="2" t="s">
        <v>902</v>
      </c>
      <c r="C242" s="2" t="s">
        <v>903</v>
      </c>
      <c r="D242">
        <v>30</v>
      </c>
      <c r="E242">
        <v>40</v>
      </c>
      <c r="F242">
        <v>30</v>
      </c>
      <c r="G242">
        <v>1.5</v>
      </c>
      <c r="H242">
        <v>2</v>
      </c>
      <c r="I242">
        <v>3</v>
      </c>
      <c r="J242">
        <v>90</v>
      </c>
      <c r="K242">
        <v>6.32</v>
      </c>
      <c r="L242">
        <v>83.33</v>
      </c>
    </row>
    <row r="243" spans="1:12" x14ac:dyDescent="0.35">
      <c r="A243" s="2" t="s">
        <v>47</v>
      </c>
      <c r="B243" s="2" t="s">
        <v>904</v>
      </c>
      <c r="C243" s="2" t="s">
        <v>905</v>
      </c>
      <c r="D243">
        <v>12</v>
      </c>
      <c r="E243">
        <v>27</v>
      </c>
      <c r="F243">
        <v>25</v>
      </c>
      <c r="G243">
        <v>1.25</v>
      </c>
      <c r="H243">
        <v>2</v>
      </c>
      <c r="I243">
        <v>2.5</v>
      </c>
      <c r="J243">
        <v>62.5</v>
      </c>
      <c r="K243">
        <v>5.26</v>
      </c>
      <c r="L243">
        <v>69.44</v>
      </c>
    </row>
    <row r="244" spans="1:12" x14ac:dyDescent="0.35">
      <c r="A244" s="2" t="s">
        <v>47</v>
      </c>
      <c r="B244" s="2" t="s">
        <v>906</v>
      </c>
      <c r="C244" s="2" t="s">
        <v>907</v>
      </c>
      <c r="D244">
        <v>13</v>
      </c>
      <c r="E244">
        <v>27</v>
      </c>
      <c r="F244">
        <v>25</v>
      </c>
      <c r="G244">
        <v>1.5</v>
      </c>
      <c r="H244">
        <v>2</v>
      </c>
      <c r="I244">
        <v>3</v>
      </c>
      <c r="J244">
        <v>75</v>
      </c>
      <c r="K244">
        <v>6.32</v>
      </c>
      <c r="L244">
        <v>69.44</v>
      </c>
    </row>
    <row r="245" spans="1:12" x14ac:dyDescent="0.35">
      <c r="A245" s="2" t="s">
        <v>47</v>
      </c>
      <c r="B245" s="2" t="s">
        <v>908</v>
      </c>
      <c r="C245" s="2" t="s">
        <v>909</v>
      </c>
      <c r="D245">
        <v>4</v>
      </c>
      <c r="E245">
        <v>30</v>
      </c>
      <c r="F245">
        <v>10</v>
      </c>
      <c r="G245">
        <v>1.25</v>
      </c>
      <c r="H245">
        <v>2</v>
      </c>
      <c r="I245">
        <v>2.5</v>
      </c>
      <c r="J245">
        <v>25</v>
      </c>
      <c r="K245">
        <v>5.26</v>
      </c>
      <c r="L245">
        <v>27.78</v>
      </c>
    </row>
    <row r="246" spans="1:12" x14ac:dyDescent="0.35">
      <c r="A246" s="2" t="s">
        <v>47</v>
      </c>
      <c r="B246" s="2" t="s">
        <v>910</v>
      </c>
      <c r="C246" s="2" t="s">
        <v>911</v>
      </c>
      <c r="D246">
        <v>6</v>
      </c>
      <c r="E246">
        <v>30</v>
      </c>
      <c r="F246">
        <v>10</v>
      </c>
      <c r="G246">
        <v>1.5</v>
      </c>
      <c r="H246">
        <v>2</v>
      </c>
      <c r="I246">
        <v>3</v>
      </c>
      <c r="J246">
        <v>30</v>
      </c>
      <c r="K246">
        <v>6.32</v>
      </c>
      <c r="L246">
        <v>27.78</v>
      </c>
    </row>
    <row r="247" spans="1:12" x14ac:dyDescent="0.35">
      <c r="A247" s="2" t="s">
        <v>47</v>
      </c>
      <c r="B247" s="2" t="s">
        <v>912</v>
      </c>
      <c r="C247" s="2" t="s">
        <v>913</v>
      </c>
      <c r="D247">
        <v>18</v>
      </c>
      <c r="E247">
        <v>30</v>
      </c>
      <c r="F247">
        <v>18</v>
      </c>
      <c r="G247">
        <v>0.92</v>
      </c>
      <c r="H247">
        <v>1</v>
      </c>
      <c r="I247">
        <v>0.92</v>
      </c>
      <c r="J247">
        <v>16.5</v>
      </c>
      <c r="K247">
        <v>1.93</v>
      </c>
      <c r="L247">
        <v>50</v>
      </c>
    </row>
    <row r="248" spans="1:12" x14ac:dyDescent="0.35">
      <c r="A248" s="2" t="s">
        <v>47</v>
      </c>
      <c r="B248" s="2" t="s">
        <v>914</v>
      </c>
      <c r="C248" s="2" t="s">
        <v>915</v>
      </c>
      <c r="D248">
        <v>24</v>
      </c>
      <c r="E248">
        <v>25</v>
      </c>
      <c r="F248">
        <v>24</v>
      </c>
      <c r="G248">
        <v>1.5</v>
      </c>
      <c r="H248">
        <v>1</v>
      </c>
      <c r="I248">
        <v>1.5</v>
      </c>
      <c r="J248">
        <v>36</v>
      </c>
      <c r="K248">
        <v>3.16</v>
      </c>
      <c r="L248">
        <v>66.67</v>
      </c>
    </row>
    <row r="249" spans="1:12" x14ac:dyDescent="0.35">
      <c r="A249" s="2" t="s">
        <v>47</v>
      </c>
      <c r="B249" s="2" t="s">
        <v>896</v>
      </c>
      <c r="C249" s="2" t="s">
        <v>916</v>
      </c>
      <c r="D249">
        <v>16</v>
      </c>
      <c r="E249">
        <v>25</v>
      </c>
      <c r="F249">
        <v>16</v>
      </c>
      <c r="G249">
        <v>1.08</v>
      </c>
      <c r="H249">
        <v>1</v>
      </c>
      <c r="I249">
        <v>1.08</v>
      </c>
      <c r="J249">
        <v>17.329999999999998</v>
      </c>
      <c r="K249">
        <v>2.2799999999999998</v>
      </c>
      <c r="L249">
        <v>44.44</v>
      </c>
    </row>
    <row r="250" spans="1:12" x14ac:dyDescent="0.35">
      <c r="A250" s="2" t="s">
        <v>47</v>
      </c>
      <c r="B250" s="2" t="s">
        <v>917</v>
      </c>
      <c r="C250" s="2" t="s">
        <v>918</v>
      </c>
      <c r="D250">
        <v>29</v>
      </c>
      <c r="E250">
        <v>32</v>
      </c>
      <c r="F250">
        <v>29</v>
      </c>
      <c r="G250">
        <v>0.83</v>
      </c>
      <c r="H250">
        <v>1</v>
      </c>
      <c r="I250">
        <v>0.83</v>
      </c>
      <c r="J250">
        <v>24.17</v>
      </c>
      <c r="K250">
        <v>1.75</v>
      </c>
      <c r="L250">
        <v>80.56</v>
      </c>
    </row>
    <row r="251" spans="1:12" x14ac:dyDescent="0.35">
      <c r="A251" s="2" t="s">
        <v>48</v>
      </c>
      <c r="B251" s="2" t="s">
        <v>919</v>
      </c>
      <c r="C251" s="2" t="s">
        <v>920</v>
      </c>
      <c r="D251">
        <v>25</v>
      </c>
      <c r="E251">
        <v>25</v>
      </c>
      <c r="F251">
        <v>25</v>
      </c>
      <c r="G251">
        <v>1.08</v>
      </c>
      <c r="H251">
        <v>3</v>
      </c>
      <c r="I251">
        <v>3.25</v>
      </c>
      <c r="J251">
        <v>81.25</v>
      </c>
      <c r="K251">
        <v>6.84</v>
      </c>
      <c r="L251">
        <v>89.29</v>
      </c>
    </row>
    <row r="252" spans="1:12" x14ac:dyDescent="0.35">
      <c r="A252" s="2" t="s">
        <v>48</v>
      </c>
      <c r="B252" s="2" t="s">
        <v>921</v>
      </c>
      <c r="C252" s="2" t="s">
        <v>922</v>
      </c>
      <c r="D252">
        <v>22</v>
      </c>
      <c r="E252">
        <v>28</v>
      </c>
      <c r="F252">
        <v>22</v>
      </c>
      <c r="G252">
        <v>1.08</v>
      </c>
      <c r="H252">
        <v>3</v>
      </c>
      <c r="I252">
        <v>3.25</v>
      </c>
      <c r="J252">
        <v>71.5</v>
      </c>
      <c r="K252">
        <v>6.84</v>
      </c>
      <c r="L252">
        <v>78.569999999999993</v>
      </c>
    </row>
    <row r="253" spans="1:12" x14ac:dyDescent="0.35">
      <c r="A253" s="2" t="s">
        <v>48</v>
      </c>
      <c r="B253" s="2" t="s">
        <v>923</v>
      </c>
      <c r="C253" s="2" t="s">
        <v>924</v>
      </c>
      <c r="D253">
        <v>24</v>
      </c>
      <c r="E253">
        <v>28</v>
      </c>
      <c r="F253">
        <v>24</v>
      </c>
      <c r="G253">
        <v>1.08</v>
      </c>
      <c r="H253">
        <v>3</v>
      </c>
      <c r="I253">
        <v>3.25</v>
      </c>
      <c r="J253">
        <v>78</v>
      </c>
      <c r="K253">
        <v>6.84</v>
      </c>
      <c r="L253">
        <v>85.71</v>
      </c>
    </row>
    <row r="254" spans="1:12" x14ac:dyDescent="0.35">
      <c r="A254" s="2" t="s">
        <v>48</v>
      </c>
      <c r="B254" s="2" t="s">
        <v>925</v>
      </c>
      <c r="C254" s="2" t="s">
        <v>926</v>
      </c>
      <c r="D254">
        <v>23</v>
      </c>
      <c r="E254">
        <v>28</v>
      </c>
      <c r="F254">
        <v>23</v>
      </c>
      <c r="G254">
        <v>1.08</v>
      </c>
      <c r="H254">
        <v>3</v>
      </c>
      <c r="I254">
        <v>3.25</v>
      </c>
      <c r="J254">
        <v>74.75</v>
      </c>
      <c r="K254">
        <v>6.84</v>
      </c>
      <c r="L254">
        <v>82.14</v>
      </c>
    </row>
    <row r="255" spans="1:12" x14ac:dyDescent="0.35">
      <c r="A255" s="2" t="s">
        <v>48</v>
      </c>
      <c r="B255" s="2" t="s">
        <v>927</v>
      </c>
      <c r="C255" s="2" t="s">
        <v>928</v>
      </c>
      <c r="D255">
        <v>24</v>
      </c>
      <c r="E255">
        <v>28</v>
      </c>
      <c r="F255">
        <v>24</v>
      </c>
      <c r="G255">
        <v>1.08</v>
      </c>
      <c r="H255">
        <v>3</v>
      </c>
      <c r="I255">
        <v>3.25</v>
      </c>
      <c r="J255">
        <v>78</v>
      </c>
      <c r="K255">
        <v>6.84</v>
      </c>
      <c r="L255">
        <v>85.71</v>
      </c>
    </row>
    <row r="256" spans="1:12" x14ac:dyDescent="0.35">
      <c r="A256" s="2" t="s">
        <v>48</v>
      </c>
      <c r="B256" s="2" t="s">
        <v>929</v>
      </c>
      <c r="C256" s="2" t="s">
        <v>930</v>
      </c>
      <c r="D256">
        <v>19</v>
      </c>
      <c r="E256">
        <v>20</v>
      </c>
      <c r="F256">
        <v>19</v>
      </c>
      <c r="G256">
        <v>1.5</v>
      </c>
      <c r="H256">
        <v>1</v>
      </c>
      <c r="I256">
        <v>1.5</v>
      </c>
      <c r="J256">
        <v>28.5</v>
      </c>
      <c r="K256">
        <v>3.16</v>
      </c>
      <c r="L256">
        <v>67.86</v>
      </c>
    </row>
    <row r="257" spans="1:12" x14ac:dyDescent="0.35">
      <c r="A257" s="2" t="s">
        <v>48</v>
      </c>
      <c r="B257" s="2" t="s">
        <v>931</v>
      </c>
      <c r="C257" s="2" t="s">
        <v>932</v>
      </c>
      <c r="D257">
        <v>24</v>
      </c>
      <c r="E257">
        <v>27</v>
      </c>
      <c r="F257">
        <v>24</v>
      </c>
      <c r="G257">
        <v>1.5</v>
      </c>
      <c r="H257">
        <v>2</v>
      </c>
      <c r="I257">
        <v>3</v>
      </c>
      <c r="J257">
        <v>72</v>
      </c>
      <c r="K257">
        <v>6.32</v>
      </c>
      <c r="L257">
        <v>85.71</v>
      </c>
    </row>
    <row r="258" spans="1:12" x14ac:dyDescent="0.35">
      <c r="A258" s="2" t="s">
        <v>48</v>
      </c>
      <c r="B258" s="2" t="s">
        <v>933</v>
      </c>
      <c r="C258" s="2" t="s">
        <v>934</v>
      </c>
      <c r="D258">
        <v>24</v>
      </c>
      <c r="E258">
        <v>28</v>
      </c>
      <c r="F258">
        <v>24</v>
      </c>
      <c r="G258">
        <v>1.5</v>
      </c>
      <c r="H258">
        <v>2</v>
      </c>
      <c r="I258">
        <v>3</v>
      </c>
      <c r="J258">
        <v>72</v>
      </c>
      <c r="K258">
        <v>6.32</v>
      </c>
      <c r="L258">
        <v>85.71</v>
      </c>
    </row>
    <row r="259" spans="1:12" x14ac:dyDescent="0.35">
      <c r="A259" s="2" t="s">
        <v>48</v>
      </c>
      <c r="B259" s="2" t="s">
        <v>935</v>
      </c>
      <c r="C259" s="2" t="s">
        <v>936</v>
      </c>
      <c r="D259">
        <v>14</v>
      </c>
      <c r="E259">
        <v>28</v>
      </c>
      <c r="F259">
        <v>14</v>
      </c>
      <c r="G259">
        <v>1.5</v>
      </c>
      <c r="H259">
        <v>2</v>
      </c>
      <c r="I259">
        <v>3</v>
      </c>
      <c r="J259">
        <v>42</v>
      </c>
      <c r="K259">
        <v>6.32</v>
      </c>
      <c r="L259">
        <v>50</v>
      </c>
    </row>
    <row r="260" spans="1:12" x14ac:dyDescent="0.35">
      <c r="A260" s="2" t="s">
        <v>48</v>
      </c>
      <c r="B260" s="2" t="s">
        <v>937</v>
      </c>
      <c r="C260" s="2" t="s">
        <v>938</v>
      </c>
      <c r="D260">
        <v>16</v>
      </c>
      <c r="E260">
        <v>28</v>
      </c>
      <c r="F260">
        <v>16</v>
      </c>
      <c r="G260">
        <v>1.5</v>
      </c>
      <c r="H260">
        <v>2</v>
      </c>
      <c r="I260">
        <v>3</v>
      </c>
      <c r="J260">
        <v>48</v>
      </c>
      <c r="K260">
        <v>6.32</v>
      </c>
      <c r="L260">
        <v>57.14</v>
      </c>
    </row>
    <row r="261" spans="1:12" x14ac:dyDescent="0.35">
      <c r="A261" s="2" t="s">
        <v>48</v>
      </c>
      <c r="B261" s="2" t="s">
        <v>939</v>
      </c>
      <c r="C261" s="2" t="s">
        <v>940</v>
      </c>
      <c r="D261">
        <v>6</v>
      </c>
      <c r="E261">
        <v>24</v>
      </c>
      <c r="F261">
        <v>6</v>
      </c>
      <c r="G261">
        <v>0.92</v>
      </c>
      <c r="H261">
        <v>2</v>
      </c>
      <c r="I261">
        <v>1.83</v>
      </c>
      <c r="J261">
        <v>11</v>
      </c>
      <c r="K261">
        <v>3.86</v>
      </c>
      <c r="L261">
        <v>21.43</v>
      </c>
    </row>
    <row r="262" spans="1:12" x14ac:dyDescent="0.35">
      <c r="A262" s="2" t="s">
        <v>48</v>
      </c>
      <c r="B262" s="2" t="s">
        <v>941</v>
      </c>
      <c r="C262" s="2" t="s">
        <v>942</v>
      </c>
      <c r="D262">
        <v>8</v>
      </c>
      <c r="E262">
        <v>15</v>
      </c>
      <c r="F262">
        <v>8</v>
      </c>
      <c r="G262">
        <v>3</v>
      </c>
      <c r="H262">
        <v>1</v>
      </c>
      <c r="I262">
        <v>3</v>
      </c>
      <c r="J262">
        <v>24</v>
      </c>
      <c r="K262">
        <v>6.32</v>
      </c>
      <c r="L262">
        <v>28.57</v>
      </c>
    </row>
    <row r="263" spans="1:12" x14ac:dyDescent="0.35">
      <c r="A263" s="2" t="s">
        <v>49</v>
      </c>
      <c r="B263" s="2" t="s">
        <v>943</v>
      </c>
      <c r="C263" s="2" t="s">
        <v>944</v>
      </c>
      <c r="D263">
        <v>39</v>
      </c>
      <c r="E263">
        <v>40</v>
      </c>
      <c r="F263">
        <v>39</v>
      </c>
      <c r="G263">
        <v>1.08</v>
      </c>
      <c r="H263">
        <v>4</v>
      </c>
      <c r="I263">
        <v>4.33</v>
      </c>
      <c r="J263">
        <v>169</v>
      </c>
      <c r="K263">
        <v>9.1199999999999992</v>
      </c>
      <c r="L263">
        <v>97.5</v>
      </c>
    </row>
    <row r="264" spans="1:12" x14ac:dyDescent="0.35">
      <c r="A264" s="2" t="s">
        <v>49</v>
      </c>
      <c r="B264" s="2" t="s">
        <v>945</v>
      </c>
      <c r="C264" s="2" t="s">
        <v>946</v>
      </c>
      <c r="D264">
        <v>35</v>
      </c>
      <c r="E264">
        <v>40</v>
      </c>
      <c r="F264">
        <v>35</v>
      </c>
      <c r="G264">
        <v>1.08</v>
      </c>
      <c r="H264">
        <v>3</v>
      </c>
      <c r="I264">
        <v>3.25</v>
      </c>
      <c r="J264">
        <v>113.75</v>
      </c>
      <c r="K264">
        <v>6.84</v>
      </c>
      <c r="L264">
        <v>87.5</v>
      </c>
    </row>
    <row r="265" spans="1:12" x14ac:dyDescent="0.35">
      <c r="A265" s="2" t="s">
        <v>49</v>
      </c>
      <c r="B265" s="2" t="s">
        <v>947</v>
      </c>
      <c r="C265" s="2" t="s">
        <v>948</v>
      </c>
      <c r="D265">
        <v>35</v>
      </c>
      <c r="E265">
        <v>40</v>
      </c>
      <c r="F265">
        <v>35</v>
      </c>
      <c r="G265">
        <v>1.08</v>
      </c>
      <c r="H265">
        <v>3</v>
      </c>
      <c r="I265">
        <v>3.25</v>
      </c>
      <c r="J265">
        <v>113.75</v>
      </c>
      <c r="K265">
        <v>6.84</v>
      </c>
      <c r="L265">
        <v>87.5</v>
      </c>
    </row>
    <row r="266" spans="1:12" x14ac:dyDescent="0.35">
      <c r="A266" s="2" t="s">
        <v>49</v>
      </c>
      <c r="B266" s="2" t="s">
        <v>949</v>
      </c>
      <c r="C266" s="2" t="s">
        <v>950</v>
      </c>
      <c r="D266">
        <v>40</v>
      </c>
      <c r="E266">
        <v>40</v>
      </c>
      <c r="F266">
        <v>40</v>
      </c>
      <c r="G266">
        <v>1.08</v>
      </c>
      <c r="H266">
        <v>4</v>
      </c>
      <c r="I266">
        <v>4.33</v>
      </c>
      <c r="J266">
        <v>173.33</v>
      </c>
      <c r="K266">
        <v>9.1199999999999992</v>
      </c>
      <c r="L266">
        <v>100</v>
      </c>
    </row>
    <row r="267" spans="1:12" x14ac:dyDescent="0.35">
      <c r="A267" s="2" t="s">
        <v>49</v>
      </c>
      <c r="B267" s="2" t="s">
        <v>951</v>
      </c>
      <c r="C267" s="2" t="s">
        <v>952</v>
      </c>
      <c r="D267">
        <v>41</v>
      </c>
      <c r="E267">
        <v>40</v>
      </c>
      <c r="F267">
        <v>41</v>
      </c>
      <c r="G267">
        <v>1.08</v>
      </c>
      <c r="H267">
        <v>3</v>
      </c>
      <c r="I267">
        <v>3.25</v>
      </c>
      <c r="J267">
        <v>133.25</v>
      </c>
      <c r="K267">
        <v>6.84</v>
      </c>
      <c r="L267">
        <v>102.5</v>
      </c>
    </row>
    <row r="268" spans="1:12" x14ac:dyDescent="0.35">
      <c r="A268" s="2" t="s">
        <v>49</v>
      </c>
      <c r="B268" s="2" t="s">
        <v>953</v>
      </c>
      <c r="C268" s="2" t="s">
        <v>954</v>
      </c>
      <c r="D268">
        <v>18</v>
      </c>
      <c r="E268">
        <v>25</v>
      </c>
      <c r="F268">
        <v>18</v>
      </c>
      <c r="G268">
        <v>1.5</v>
      </c>
      <c r="H268">
        <v>2</v>
      </c>
      <c r="I268">
        <v>3</v>
      </c>
      <c r="J268">
        <v>54</v>
      </c>
      <c r="K268">
        <v>6.32</v>
      </c>
      <c r="L268">
        <v>45</v>
      </c>
    </row>
    <row r="269" spans="1:12" x14ac:dyDescent="0.35">
      <c r="A269" s="2" t="s">
        <v>49</v>
      </c>
      <c r="B269" s="2" t="s">
        <v>955</v>
      </c>
      <c r="C269" s="2" t="s">
        <v>956</v>
      </c>
      <c r="D269">
        <v>14</v>
      </c>
      <c r="E269">
        <v>40</v>
      </c>
      <c r="F269">
        <v>22</v>
      </c>
      <c r="G269">
        <v>1.25</v>
      </c>
      <c r="H269">
        <v>2</v>
      </c>
      <c r="I269">
        <v>2.5</v>
      </c>
      <c r="J269">
        <v>55</v>
      </c>
      <c r="K269">
        <v>5.26</v>
      </c>
      <c r="L269">
        <v>55</v>
      </c>
    </row>
    <row r="270" spans="1:12" x14ac:dyDescent="0.35">
      <c r="A270" s="2" t="s">
        <v>49</v>
      </c>
      <c r="B270" s="2" t="s">
        <v>957</v>
      </c>
      <c r="C270" s="2" t="s">
        <v>958</v>
      </c>
      <c r="D270">
        <v>8</v>
      </c>
      <c r="E270">
        <v>8</v>
      </c>
      <c r="F270">
        <v>22</v>
      </c>
      <c r="G270">
        <v>1.5</v>
      </c>
      <c r="H270">
        <v>2</v>
      </c>
      <c r="I270">
        <v>3</v>
      </c>
      <c r="J270">
        <v>66</v>
      </c>
      <c r="K270">
        <v>6.32</v>
      </c>
      <c r="L270">
        <v>55</v>
      </c>
    </row>
    <row r="271" spans="1:12" x14ac:dyDescent="0.35">
      <c r="A271" s="2" t="s">
        <v>49</v>
      </c>
      <c r="B271" s="2" t="s">
        <v>959</v>
      </c>
      <c r="C271" s="2" t="s">
        <v>960</v>
      </c>
      <c r="D271">
        <v>9</v>
      </c>
      <c r="E271">
        <v>22</v>
      </c>
      <c r="F271">
        <v>9</v>
      </c>
      <c r="G271">
        <v>1.5</v>
      </c>
      <c r="H271">
        <v>1</v>
      </c>
      <c r="I271">
        <v>1.5</v>
      </c>
      <c r="J271">
        <v>13.5</v>
      </c>
      <c r="K271">
        <v>3.16</v>
      </c>
      <c r="L271">
        <v>22.5</v>
      </c>
    </row>
    <row r="272" spans="1:12" x14ac:dyDescent="0.35">
      <c r="A272" s="2" t="s">
        <v>49</v>
      </c>
      <c r="B272" s="2" t="s">
        <v>961</v>
      </c>
      <c r="C272" s="2" t="s">
        <v>962</v>
      </c>
      <c r="D272">
        <v>28</v>
      </c>
      <c r="E272">
        <v>40</v>
      </c>
      <c r="F272">
        <v>28</v>
      </c>
      <c r="G272">
        <v>1.5</v>
      </c>
      <c r="H272">
        <v>2</v>
      </c>
      <c r="I272">
        <v>3</v>
      </c>
      <c r="J272">
        <v>84</v>
      </c>
      <c r="K272">
        <v>6.32</v>
      </c>
      <c r="L272">
        <v>70</v>
      </c>
    </row>
    <row r="273" spans="1:12" x14ac:dyDescent="0.35">
      <c r="A273" s="2" t="s">
        <v>49</v>
      </c>
      <c r="B273" s="2" t="s">
        <v>963</v>
      </c>
      <c r="C273" s="2" t="s">
        <v>964</v>
      </c>
      <c r="D273">
        <v>24</v>
      </c>
      <c r="E273">
        <v>24</v>
      </c>
      <c r="F273">
        <v>24</v>
      </c>
      <c r="G273">
        <v>1.5</v>
      </c>
      <c r="H273">
        <v>2</v>
      </c>
      <c r="I273">
        <v>3</v>
      </c>
      <c r="J273">
        <v>72</v>
      </c>
      <c r="K273">
        <v>6.32</v>
      </c>
      <c r="L273">
        <v>60</v>
      </c>
    </row>
    <row r="274" spans="1:12" x14ac:dyDescent="0.35">
      <c r="A274" s="2" t="s">
        <v>49</v>
      </c>
      <c r="B274" s="2" t="s">
        <v>965</v>
      </c>
      <c r="C274" s="2" t="s">
        <v>966</v>
      </c>
      <c r="D274">
        <v>34</v>
      </c>
      <c r="E274">
        <v>38</v>
      </c>
      <c r="F274">
        <v>34</v>
      </c>
      <c r="G274">
        <v>1.5</v>
      </c>
      <c r="H274">
        <v>2</v>
      </c>
      <c r="I274">
        <v>3</v>
      </c>
      <c r="J274">
        <v>102</v>
      </c>
      <c r="K274">
        <v>6.32</v>
      </c>
      <c r="L274">
        <v>85</v>
      </c>
    </row>
    <row r="275" spans="1:12" x14ac:dyDescent="0.35">
      <c r="A275" s="2" t="s">
        <v>49</v>
      </c>
      <c r="B275" s="2" t="s">
        <v>967</v>
      </c>
      <c r="C275" s="2" t="s">
        <v>968</v>
      </c>
      <c r="D275">
        <v>11</v>
      </c>
      <c r="E275">
        <v>20</v>
      </c>
      <c r="F275">
        <v>31</v>
      </c>
      <c r="G275">
        <v>0.92</v>
      </c>
      <c r="H275">
        <v>2</v>
      </c>
      <c r="I275">
        <v>1.83</v>
      </c>
      <c r="J275">
        <v>56.83</v>
      </c>
      <c r="K275">
        <v>3.86</v>
      </c>
      <c r="L275">
        <v>77.5</v>
      </c>
    </row>
    <row r="276" spans="1:12" x14ac:dyDescent="0.35">
      <c r="A276" s="2" t="s">
        <v>49</v>
      </c>
      <c r="B276" s="2" t="s">
        <v>969</v>
      </c>
      <c r="C276" s="2" t="s">
        <v>970</v>
      </c>
      <c r="D276">
        <v>0</v>
      </c>
      <c r="E276">
        <v>20</v>
      </c>
      <c r="F276">
        <v>11</v>
      </c>
      <c r="G276">
        <v>0.92</v>
      </c>
      <c r="H276">
        <v>2</v>
      </c>
      <c r="I276">
        <v>1.83</v>
      </c>
      <c r="J276">
        <v>20.170000000000002</v>
      </c>
      <c r="K276">
        <v>3.86</v>
      </c>
      <c r="L276">
        <v>27.5</v>
      </c>
    </row>
    <row r="277" spans="1:12" x14ac:dyDescent="0.35">
      <c r="A277" s="2" t="s">
        <v>49</v>
      </c>
      <c r="B277" s="2" t="s">
        <v>971</v>
      </c>
      <c r="C277" s="2" t="s">
        <v>972</v>
      </c>
      <c r="D277">
        <v>29</v>
      </c>
      <c r="E277">
        <v>32</v>
      </c>
      <c r="F277">
        <v>29</v>
      </c>
      <c r="G277">
        <v>1.08</v>
      </c>
      <c r="H277">
        <v>1</v>
      </c>
      <c r="I277">
        <v>1.08</v>
      </c>
      <c r="J277">
        <v>31.42</v>
      </c>
      <c r="K277">
        <v>2.2799999999999998</v>
      </c>
      <c r="L277">
        <v>72.5</v>
      </c>
    </row>
    <row r="278" spans="1:12" x14ac:dyDescent="0.35">
      <c r="A278" s="2" t="s">
        <v>49</v>
      </c>
      <c r="B278" s="2" t="s">
        <v>973</v>
      </c>
      <c r="C278" s="2" t="s">
        <v>974</v>
      </c>
      <c r="D278">
        <v>30</v>
      </c>
      <c r="E278">
        <v>40</v>
      </c>
      <c r="F278">
        <v>30</v>
      </c>
      <c r="G278">
        <v>3</v>
      </c>
      <c r="H278">
        <v>1</v>
      </c>
      <c r="I278">
        <v>3</v>
      </c>
      <c r="J278">
        <v>90</v>
      </c>
      <c r="K278">
        <v>6.32</v>
      </c>
      <c r="L278">
        <v>75</v>
      </c>
    </row>
    <row r="279" spans="1:12" x14ac:dyDescent="0.35">
      <c r="A279" s="2" t="s">
        <v>50</v>
      </c>
      <c r="B279" s="2" t="s">
        <v>975</v>
      </c>
      <c r="C279" s="2" t="s">
        <v>976</v>
      </c>
      <c r="D279">
        <v>24</v>
      </c>
      <c r="E279">
        <v>29</v>
      </c>
      <c r="F279">
        <v>24</v>
      </c>
      <c r="G279">
        <v>1.08</v>
      </c>
      <c r="H279">
        <v>3</v>
      </c>
      <c r="I279">
        <v>3.25</v>
      </c>
      <c r="J279">
        <v>78</v>
      </c>
      <c r="K279">
        <v>6.84</v>
      </c>
      <c r="L279">
        <v>82.76</v>
      </c>
    </row>
    <row r="280" spans="1:12" x14ac:dyDescent="0.35">
      <c r="A280" s="2" t="s">
        <v>50</v>
      </c>
      <c r="B280" s="2" t="s">
        <v>977</v>
      </c>
      <c r="C280" s="2" t="s">
        <v>978</v>
      </c>
      <c r="D280">
        <v>24</v>
      </c>
      <c r="E280">
        <v>29</v>
      </c>
      <c r="F280">
        <v>24</v>
      </c>
      <c r="G280">
        <v>1.08</v>
      </c>
      <c r="H280">
        <v>3</v>
      </c>
      <c r="I280">
        <v>3.25</v>
      </c>
      <c r="J280">
        <v>78</v>
      </c>
      <c r="K280">
        <v>6.84</v>
      </c>
      <c r="L280">
        <v>82.76</v>
      </c>
    </row>
    <row r="281" spans="1:12" x14ac:dyDescent="0.35">
      <c r="A281" s="2" t="s">
        <v>50</v>
      </c>
      <c r="B281" s="2" t="s">
        <v>979</v>
      </c>
      <c r="C281" s="2" t="s">
        <v>980</v>
      </c>
      <c r="D281">
        <v>24</v>
      </c>
      <c r="E281">
        <v>29</v>
      </c>
      <c r="F281">
        <v>24</v>
      </c>
      <c r="G281">
        <v>1.08</v>
      </c>
      <c r="H281">
        <v>3</v>
      </c>
      <c r="I281">
        <v>3.25</v>
      </c>
      <c r="J281">
        <v>78</v>
      </c>
      <c r="K281">
        <v>6.84</v>
      </c>
      <c r="L281">
        <v>82.76</v>
      </c>
    </row>
    <row r="282" spans="1:12" x14ac:dyDescent="0.35">
      <c r="A282" s="2" t="s">
        <v>50</v>
      </c>
      <c r="B282" s="2" t="s">
        <v>981</v>
      </c>
      <c r="C282" s="2" t="s">
        <v>982</v>
      </c>
      <c r="D282">
        <v>24</v>
      </c>
      <c r="E282">
        <v>25</v>
      </c>
      <c r="F282">
        <v>24</v>
      </c>
      <c r="G282">
        <v>1.08</v>
      </c>
      <c r="H282">
        <v>3</v>
      </c>
      <c r="I282">
        <v>3.25</v>
      </c>
      <c r="J282">
        <v>78</v>
      </c>
      <c r="K282">
        <v>6.84</v>
      </c>
      <c r="L282">
        <v>82.76</v>
      </c>
    </row>
    <row r="283" spans="1:12" x14ac:dyDescent="0.35">
      <c r="A283" s="2" t="s">
        <v>50</v>
      </c>
      <c r="B283" s="2" t="s">
        <v>983</v>
      </c>
      <c r="C283" s="2" t="s">
        <v>984</v>
      </c>
      <c r="D283">
        <v>24</v>
      </c>
      <c r="E283">
        <v>25</v>
      </c>
      <c r="F283">
        <v>24</v>
      </c>
      <c r="G283">
        <v>1.08</v>
      </c>
      <c r="H283">
        <v>3</v>
      </c>
      <c r="I283">
        <v>3.25</v>
      </c>
      <c r="J283">
        <v>78</v>
      </c>
      <c r="K283">
        <v>6.84</v>
      </c>
      <c r="L283">
        <v>82.76</v>
      </c>
    </row>
    <row r="284" spans="1:12" x14ac:dyDescent="0.35">
      <c r="A284" s="2" t="s">
        <v>50</v>
      </c>
      <c r="B284" s="2" t="s">
        <v>985</v>
      </c>
      <c r="C284" s="2" t="s">
        <v>986</v>
      </c>
      <c r="D284">
        <v>24</v>
      </c>
      <c r="E284">
        <v>24</v>
      </c>
      <c r="F284">
        <v>24</v>
      </c>
      <c r="G284">
        <v>1.08</v>
      </c>
      <c r="H284">
        <v>3</v>
      </c>
      <c r="I284">
        <v>3.25</v>
      </c>
      <c r="J284">
        <v>78</v>
      </c>
      <c r="K284">
        <v>6.84</v>
      </c>
      <c r="L284">
        <v>82.76</v>
      </c>
    </row>
    <row r="285" spans="1:12" x14ac:dyDescent="0.35">
      <c r="A285" s="2" t="s">
        <v>50</v>
      </c>
      <c r="B285" s="2" t="s">
        <v>987</v>
      </c>
      <c r="C285" s="2" t="s">
        <v>988</v>
      </c>
      <c r="D285">
        <v>24</v>
      </c>
      <c r="E285">
        <v>25</v>
      </c>
      <c r="F285">
        <v>24</v>
      </c>
      <c r="G285">
        <v>1.08</v>
      </c>
      <c r="H285">
        <v>3</v>
      </c>
      <c r="I285">
        <v>3.25</v>
      </c>
      <c r="J285">
        <v>78</v>
      </c>
      <c r="K285">
        <v>6.84</v>
      </c>
      <c r="L285">
        <v>82.76</v>
      </c>
    </row>
    <row r="286" spans="1:12" x14ac:dyDescent="0.35">
      <c r="A286" s="2" t="s">
        <v>50</v>
      </c>
      <c r="B286" s="2" t="s">
        <v>989</v>
      </c>
      <c r="C286" s="2" t="s">
        <v>990</v>
      </c>
      <c r="D286">
        <v>23</v>
      </c>
      <c r="E286">
        <v>29</v>
      </c>
      <c r="F286">
        <v>23</v>
      </c>
      <c r="G286">
        <v>1.08</v>
      </c>
      <c r="H286">
        <v>3</v>
      </c>
      <c r="I286">
        <v>3.25</v>
      </c>
      <c r="J286">
        <v>74.75</v>
      </c>
      <c r="K286">
        <v>6.84</v>
      </c>
      <c r="L286">
        <v>79.31</v>
      </c>
    </row>
    <row r="287" spans="1:12" x14ac:dyDescent="0.35">
      <c r="A287" s="2" t="s">
        <v>50</v>
      </c>
      <c r="B287" s="2" t="s">
        <v>991</v>
      </c>
      <c r="C287" s="2" t="s">
        <v>992</v>
      </c>
      <c r="D287">
        <v>24</v>
      </c>
      <c r="E287">
        <v>29</v>
      </c>
      <c r="F287">
        <v>24</v>
      </c>
      <c r="G287">
        <v>1.5</v>
      </c>
      <c r="H287">
        <v>2</v>
      </c>
      <c r="I287">
        <v>3</v>
      </c>
      <c r="J287">
        <v>72</v>
      </c>
      <c r="K287">
        <v>6.32</v>
      </c>
      <c r="L287">
        <v>82.76</v>
      </c>
    </row>
    <row r="288" spans="1:12" x14ac:dyDescent="0.35">
      <c r="A288" s="2" t="s">
        <v>50</v>
      </c>
      <c r="B288" s="2" t="s">
        <v>993</v>
      </c>
      <c r="C288" s="2" t="s">
        <v>994</v>
      </c>
      <c r="D288">
        <v>24</v>
      </c>
      <c r="E288">
        <v>29</v>
      </c>
      <c r="F288">
        <v>24</v>
      </c>
      <c r="G288">
        <v>1.5</v>
      </c>
      <c r="H288">
        <v>2</v>
      </c>
      <c r="I288">
        <v>3</v>
      </c>
      <c r="J288">
        <v>72</v>
      </c>
      <c r="K288">
        <v>6.32</v>
      </c>
      <c r="L288">
        <v>82.76</v>
      </c>
    </row>
    <row r="289" spans="1:12" x14ac:dyDescent="0.35">
      <c r="A289" s="2" t="s">
        <v>50</v>
      </c>
      <c r="B289" s="2" t="s">
        <v>995</v>
      </c>
      <c r="C289" s="2" t="s">
        <v>996</v>
      </c>
      <c r="D289">
        <v>23</v>
      </c>
      <c r="E289">
        <v>28</v>
      </c>
      <c r="F289">
        <v>23</v>
      </c>
      <c r="G289">
        <v>1.5</v>
      </c>
      <c r="H289">
        <v>2</v>
      </c>
      <c r="I289">
        <v>3</v>
      </c>
      <c r="J289">
        <v>69</v>
      </c>
      <c r="K289">
        <v>6.32</v>
      </c>
      <c r="L289">
        <v>79.31</v>
      </c>
    </row>
    <row r="290" spans="1:12" x14ac:dyDescent="0.35">
      <c r="A290" s="2" t="s">
        <v>50</v>
      </c>
      <c r="B290" s="2" t="s">
        <v>997</v>
      </c>
      <c r="C290" s="2" t="s">
        <v>998</v>
      </c>
      <c r="D290">
        <v>18</v>
      </c>
      <c r="E290">
        <v>23</v>
      </c>
      <c r="F290">
        <v>18</v>
      </c>
      <c r="G290">
        <v>1.5</v>
      </c>
      <c r="H290">
        <v>2</v>
      </c>
      <c r="I290">
        <v>3</v>
      </c>
      <c r="J290">
        <v>54</v>
      </c>
      <c r="K290">
        <v>6.32</v>
      </c>
      <c r="L290">
        <v>62.07</v>
      </c>
    </row>
    <row r="291" spans="1:12" x14ac:dyDescent="0.35">
      <c r="A291" s="2" t="s">
        <v>50</v>
      </c>
      <c r="B291" s="2" t="s">
        <v>999</v>
      </c>
      <c r="C291" s="2" t="s">
        <v>1000</v>
      </c>
      <c r="D291">
        <v>24</v>
      </c>
      <c r="E291">
        <v>29</v>
      </c>
      <c r="F291">
        <v>24</v>
      </c>
      <c r="G291">
        <v>1.5</v>
      </c>
      <c r="H291">
        <v>2</v>
      </c>
      <c r="I291">
        <v>3</v>
      </c>
      <c r="J291">
        <v>72</v>
      </c>
      <c r="K291">
        <v>6.32</v>
      </c>
      <c r="L291">
        <v>82.76</v>
      </c>
    </row>
    <row r="292" spans="1:12" x14ac:dyDescent="0.35">
      <c r="A292" s="2" t="s">
        <v>50</v>
      </c>
      <c r="B292" s="2" t="s">
        <v>1001</v>
      </c>
      <c r="C292" s="2" t="s">
        <v>1002</v>
      </c>
      <c r="D292">
        <v>24</v>
      </c>
      <c r="E292">
        <v>25</v>
      </c>
      <c r="F292">
        <v>24</v>
      </c>
      <c r="G292">
        <v>0.92</v>
      </c>
      <c r="H292">
        <v>2</v>
      </c>
      <c r="I292">
        <v>1.83</v>
      </c>
      <c r="J292">
        <v>44</v>
      </c>
      <c r="K292">
        <v>3.86</v>
      </c>
      <c r="L292">
        <v>82.76</v>
      </c>
    </row>
    <row r="293" spans="1:12" x14ac:dyDescent="0.35">
      <c r="A293" s="2" t="s">
        <v>51</v>
      </c>
      <c r="B293" s="2" t="s">
        <v>1003</v>
      </c>
      <c r="C293" s="2" t="s">
        <v>1004</v>
      </c>
      <c r="D293">
        <v>34</v>
      </c>
      <c r="E293">
        <v>39</v>
      </c>
      <c r="F293">
        <v>34</v>
      </c>
      <c r="G293">
        <v>1.08</v>
      </c>
      <c r="H293">
        <v>3</v>
      </c>
      <c r="I293">
        <v>3.25</v>
      </c>
      <c r="J293">
        <v>110.5</v>
      </c>
      <c r="K293">
        <v>6.84</v>
      </c>
      <c r="L293">
        <v>87.18</v>
      </c>
    </row>
    <row r="294" spans="1:12" x14ac:dyDescent="0.35">
      <c r="A294" s="2" t="s">
        <v>51</v>
      </c>
      <c r="B294" s="2" t="s">
        <v>1005</v>
      </c>
      <c r="C294" s="2" t="s">
        <v>1006</v>
      </c>
      <c r="D294">
        <v>36</v>
      </c>
      <c r="E294">
        <v>39</v>
      </c>
      <c r="F294">
        <v>36</v>
      </c>
      <c r="G294">
        <v>1.08</v>
      </c>
      <c r="H294">
        <v>3</v>
      </c>
      <c r="I294">
        <v>3.25</v>
      </c>
      <c r="J294">
        <v>117</v>
      </c>
      <c r="K294">
        <v>6.84</v>
      </c>
      <c r="L294">
        <v>92.31</v>
      </c>
    </row>
    <row r="295" spans="1:12" x14ac:dyDescent="0.35">
      <c r="A295" s="2" t="s">
        <v>51</v>
      </c>
      <c r="B295" s="2" t="s">
        <v>1007</v>
      </c>
      <c r="C295" s="2" t="s">
        <v>1008</v>
      </c>
      <c r="D295">
        <v>36</v>
      </c>
      <c r="E295">
        <v>39</v>
      </c>
      <c r="F295">
        <v>36</v>
      </c>
      <c r="G295">
        <v>1.08</v>
      </c>
      <c r="H295">
        <v>3</v>
      </c>
      <c r="I295">
        <v>3.25</v>
      </c>
      <c r="J295">
        <v>117</v>
      </c>
      <c r="K295">
        <v>6.84</v>
      </c>
      <c r="L295">
        <v>92.31</v>
      </c>
    </row>
    <row r="296" spans="1:12" x14ac:dyDescent="0.35">
      <c r="A296" s="2" t="s">
        <v>51</v>
      </c>
      <c r="B296" s="2" t="s">
        <v>1009</v>
      </c>
      <c r="C296" s="2" t="s">
        <v>1010</v>
      </c>
      <c r="D296">
        <v>0</v>
      </c>
      <c r="E296">
        <v>39</v>
      </c>
      <c r="F296">
        <v>0</v>
      </c>
      <c r="G296">
        <v>1.08</v>
      </c>
      <c r="H296">
        <v>3</v>
      </c>
      <c r="I296">
        <v>3.25</v>
      </c>
      <c r="J296">
        <v>0</v>
      </c>
      <c r="K296">
        <v>6.84</v>
      </c>
      <c r="L296">
        <v>0</v>
      </c>
    </row>
    <row r="297" spans="1:12" x14ac:dyDescent="0.35">
      <c r="A297" s="2" t="s">
        <v>51</v>
      </c>
      <c r="B297" s="2" t="s">
        <v>1011</v>
      </c>
      <c r="C297" s="2" t="s">
        <v>1012</v>
      </c>
      <c r="D297">
        <v>35</v>
      </c>
      <c r="E297">
        <v>39</v>
      </c>
      <c r="F297">
        <v>35</v>
      </c>
      <c r="G297">
        <v>1.08</v>
      </c>
      <c r="H297">
        <v>3</v>
      </c>
      <c r="I297">
        <v>3.25</v>
      </c>
      <c r="J297">
        <v>113.75</v>
      </c>
      <c r="K297">
        <v>6.84</v>
      </c>
      <c r="L297">
        <v>89.74</v>
      </c>
    </row>
    <row r="298" spans="1:12" x14ac:dyDescent="0.35">
      <c r="A298" s="2" t="s">
        <v>51</v>
      </c>
      <c r="B298" s="2" t="s">
        <v>1013</v>
      </c>
      <c r="C298" s="2" t="s">
        <v>1014</v>
      </c>
      <c r="D298">
        <v>32</v>
      </c>
      <c r="E298">
        <v>39</v>
      </c>
      <c r="F298">
        <v>32</v>
      </c>
      <c r="G298">
        <v>1.08</v>
      </c>
      <c r="H298">
        <v>3</v>
      </c>
      <c r="I298">
        <v>3.25</v>
      </c>
      <c r="J298">
        <v>104</v>
      </c>
      <c r="K298">
        <v>6.84</v>
      </c>
      <c r="L298">
        <v>82.05</v>
      </c>
    </row>
    <row r="299" spans="1:12" x14ac:dyDescent="0.35">
      <c r="A299" s="2" t="s">
        <v>51</v>
      </c>
      <c r="B299" s="2" t="s">
        <v>1015</v>
      </c>
      <c r="C299" s="2" t="s">
        <v>1016</v>
      </c>
      <c r="D299">
        <v>15</v>
      </c>
      <c r="E299">
        <v>29</v>
      </c>
      <c r="F299">
        <v>15</v>
      </c>
      <c r="G299">
        <v>1.08</v>
      </c>
      <c r="H299">
        <v>3</v>
      </c>
      <c r="I299">
        <v>3.25</v>
      </c>
      <c r="J299">
        <v>48.75</v>
      </c>
      <c r="K299">
        <v>6.84</v>
      </c>
      <c r="L299">
        <v>38.46</v>
      </c>
    </row>
    <row r="300" spans="1:12" x14ac:dyDescent="0.35">
      <c r="A300" s="2" t="s">
        <v>51</v>
      </c>
      <c r="B300" s="2" t="s">
        <v>1017</v>
      </c>
      <c r="C300" s="2" t="s">
        <v>1018</v>
      </c>
      <c r="D300">
        <v>35</v>
      </c>
      <c r="E300">
        <v>39</v>
      </c>
      <c r="F300">
        <v>35</v>
      </c>
      <c r="G300">
        <v>1.5</v>
      </c>
      <c r="H300">
        <v>2</v>
      </c>
      <c r="I300">
        <v>3</v>
      </c>
      <c r="J300">
        <v>105</v>
      </c>
      <c r="K300">
        <v>6.32</v>
      </c>
      <c r="L300">
        <v>89.74</v>
      </c>
    </row>
    <row r="301" spans="1:12" x14ac:dyDescent="0.35">
      <c r="A301" s="2" t="s">
        <v>51</v>
      </c>
      <c r="B301" s="2" t="s">
        <v>1019</v>
      </c>
      <c r="C301" s="2" t="s">
        <v>1020</v>
      </c>
      <c r="D301">
        <v>33</v>
      </c>
      <c r="E301">
        <v>39</v>
      </c>
      <c r="F301">
        <v>33</v>
      </c>
      <c r="G301">
        <v>1.5</v>
      </c>
      <c r="H301">
        <v>2</v>
      </c>
      <c r="I301">
        <v>3</v>
      </c>
      <c r="J301">
        <v>99</v>
      </c>
      <c r="K301">
        <v>6.32</v>
      </c>
      <c r="L301">
        <v>84.62</v>
      </c>
    </row>
    <row r="302" spans="1:12" x14ac:dyDescent="0.35">
      <c r="A302" s="2" t="s">
        <v>51</v>
      </c>
      <c r="B302" s="2" t="s">
        <v>1021</v>
      </c>
      <c r="C302" s="2" t="s">
        <v>1022</v>
      </c>
      <c r="D302">
        <v>35</v>
      </c>
      <c r="E302">
        <v>38</v>
      </c>
      <c r="F302">
        <v>35</v>
      </c>
      <c r="G302">
        <v>1.5</v>
      </c>
      <c r="H302">
        <v>2</v>
      </c>
      <c r="I302">
        <v>3</v>
      </c>
      <c r="J302">
        <v>105</v>
      </c>
      <c r="K302">
        <v>6.32</v>
      </c>
      <c r="L302">
        <v>89.74</v>
      </c>
    </row>
    <row r="303" spans="1:12" x14ac:dyDescent="0.35">
      <c r="A303" s="2" t="s">
        <v>51</v>
      </c>
      <c r="B303" s="2" t="s">
        <v>1023</v>
      </c>
      <c r="C303" s="2" t="s">
        <v>1024</v>
      </c>
      <c r="D303">
        <v>15</v>
      </c>
      <c r="E303">
        <v>39</v>
      </c>
      <c r="F303">
        <v>15</v>
      </c>
      <c r="G303">
        <v>1.5</v>
      </c>
      <c r="H303">
        <v>2</v>
      </c>
      <c r="I303">
        <v>3</v>
      </c>
      <c r="J303">
        <v>45</v>
      </c>
      <c r="K303">
        <v>6.32</v>
      </c>
      <c r="L303">
        <v>38.46</v>
      </c>
    </row>
    <row r="304" spans="1:12" x14ac:dyDescent="0.35">
      <c r="A304" s="2" t="s">
        <v>51</v>
      </c>
      <c r="B304" s="2" t="s">
        <v>1025</v>
      </c>
      <c r="C304" s="2" t="s">
        <v>1026</v>
      </c>
      <c r="D304">
        <v>25</v>
      </c>
      <c r="E304">
        <v>25</v>
      </c>
      <c r="F304">
        <v>25</v>
      </c>
      <c r="G304">
        <v>1</v>
      </c>
      <c r="H304">
        <v>1</v>
      </c>
      <c r="I304">
        <v>1</v>
      </c>
      <c r="J304">
        <v>25</v>
      </c>
      <c r="K304">
        <v>2.11</v>
      </c>
      <c r="L304">
        <v>64.099999999999994</v>
      </c>
    </row>
    <row r="305" spans="1:12" x14ac:dyDescent="0.35">
      <c r="A305" s="2" t="s">
        <v>51</v>
      </c>
      <c r="B305" s="2" t="s">
        <v>1027</v>
      </c>
      <c r="C305" s="2" t="s">
        <v>1028</v>
      </c>
      <c r="D305">
        <v>34</v>
      </c>
      <c r="E305">
        <v>39</v>
      </c>
      <c r="F305">
        <v>34</v>
      </c>
      <c r="G305">
        <v>0.92</v>
      </c>
      <c r="H305">
        <v>2</v>
      </c>
      <c r="I305">
        <v>1.83</v>
      </c>
      <c r="J305">
        <v>62.33</v>
      </c>
      <c r="K305">
        <v>3.86</v>
      </c>
      <c r="L305">
        <v>87.18</v>
      </c>
    </row>
    <row r="306" spans="1:12" x14ac:dyDescent="0.35">
      <c r="A306" s="2" t="s">
        <v>51</v>
      </c>
      <c r="B306" s="2" t="s">
        <v>1029</v>
      </c>
      <c r="C306" s="2" t="s">
        <v>1030</v>
      </c>
      <c r="D306">
        <v>29</v>
      </c>
      <c r="E306">
        <v>32</v>
      </c>
      <c r="F306">
        <v>29</v>
      </c>
      <c r="G306">
        <v>1</v>
      </c>
      <c r="H306">
        <v>1</v>
      </c>
      <c r="I306">
        <v>1</v>
      </c>
      <c r="J306">
        <v>29</v>
      </c>
      <c r="K306">
        <v>2.11</v>
      </c>
      <c r="L306">
        <v>74.36</v>
      </c>
    </row>
    <row r="307" spans="1:12" x14ac:dyDescent="0.35">
      <c r="A307" s="2" t="s">
        <v>52</v>
      </c>
      <c r="B307" s="2" t="s">
        <v>1031</v>
      </c>
      <c r="C307" s="2" t="s">
        <v>1032</v>
      </c>
      <c r="D307">
        <v>40</v>
      </c>
      <c r="E307">
        <v>50</v>
      </c>
      <c r="F307">
        <v>40</v>
      </c>
      <c r="G307">
        <v>1.08</v>
      </c>
      <c r="H307">
        <v>2</v>
      </c>
      <c r="I307">
        <v>2.17</v>
      </c>
      <c r="J307">
        <v>86.67</v>
      </c>
      <c r="K307">
        <v>4.5599999999999996</v>
      </c>
      <c r="L307">
        <v>54.79</v>
      </c>
    </row>
    <row r="308" spans="1:12" x14ac:dyDescent="0.35">
      <c r="A308" s="2" t="s">
        <v>52</v>
      </c>
      <c r="B308" s="2" t="s">
        <v>1033</v>
      </c>
      <c r="C308" s="2" t="s">
        <v>1034</v>
      </c>
      <c r="D308">
        <v>70</v>
      </c>
      <c r="E308">
        <v>73</v>
      </c>
      <c r="F308">
        <v>70</v>
      </c>
      <c r="G308">
        <v>1.08</v>
      </c>
      <c r="H308">
        <v>2</v>
      </c>
      <c r="I308">
        <v>2.17</v>
      </c>
      <c r="J308">
        <v>151.66999999999999</v>
      </c>
      <c r="K308">
        <v>4.5599999999999996</v>
      </c>
      <c r="L308">
        <v>95.89</v>
      </c>
    </row>
    <row r="309" spans="1:12" x14ac:dyDescent="0.35">
      <c r="A309" s="2" t="s">
        <v>52</v>
      </c>
      <c r="B309" s="2" t="s">
        <v>1035</v>
      </c>
      <c r="C309" s="2" t="s">
        <v>1036</v>
      </c>
      <c r="D309">
        <v>31</v>
      </c>
      <c r="E309">
        <v>65</v>
      </c>
      <c r="F309">
        <v>62</v>
      </c>
      <c r="G309">
        <v>0.83</v>
      </c>
      <c r="H309">
        <v>1</v>
      </c>
      <c r="I309">
        <v>0.83</v>
      </c>
      <c r="J309">
        <v>51.67</v>
      </c>
      <c r="K309">
        <v>1.75</v>
      </c>
      <c r="L309">
        <v>84.93</v>
      </c>
    </row>
    <row r="310" spans="1:12" x14ac:dyDescent="0.35">
      <c r="A310" s="2" t="s">
        <v>52</v>
      </c>
      <c r="B310" s="2" t="s">
        <v>1037</v>
      </c>
      <c r="C310" s="2" t="s">
        <v>1038</v>
      </c>
      <c r="D310">
        <v>31</v>
      </c>
      <c r="E310">
        <v>65</v>
      </c>
      <c r="F310">
        <v>62</v>
      </c>
      <c r="G310">
        <v>1.08</v>
      </c>
      <c r="H310">
        <v>1</v>
      </c>
      <c r="I310">
        <v>1.08</v>
      </c>
      <c r="J310">
        <v>67.17</v>
      </c>
      <c r="K310">
        <v>2.2799999999999998</v>
      </c>
      <c r="L310">
        <v>84.93</v>
      </c>
    </row>
    <row r="311" spans="1:12" x14ac:dyDescent="0.35">
      <c r="A311" s="2" t="s">
        <v>52</v>
      </c>
      <c r="B311" s="2" t="s">
        <v>511</v>
      </c>
      <c r="C311" s="2" t="s">
        <v>1039</v>
      </c>
      <c r="D311">
        <v>64</v>
      </c>
      <c r="E311">
        <v>64</v>
      </c>
      <c r="F311">
        <v>64</v>
      </c>
      <c r="G311">
        <v>1.08</v>
      </c>
      <c r="H311">
        <v>1</v>
      </c>
      <c r="I311">
        <v>1.08</v>
      </c>
      <c r="J311">
        <v>69.33</v>
      </c>
      <c r="K311">
        <v>2.2799999999999998</v>
      </c>
      <c r="L311">
        <v>87.67</v>
      </c>
    </row>
    <row r="312" spans="1:12" x14ac:dyDescent="0.35">
      <c r="A312" s="2" t="s">
        <v>52</v>
      </c>
      <c r="B312" s="2" t="s">
        <v>1040</v>
      </c>
      <c r="C312" s="2" t="s">
        <v>1041</v>
      </c>
      <c r="D312">
        <v>67</v>
      </c>
      <c r="E312">
        <v>73</v>
      </c>
      <c r="F312">
        <v>67</v>
      </c>
      <c r="G312">
        <v>1.08</v>
      </c>
      <c r="H312">
        <v>2</v>
      </c>
      <c r="I312">
        <v>2.17</v>
      </c>
      <c r="J312">
        <v>145.16999999999999</v>
      </c>
      <c r="K312">
        <v>4.5599999999999996</v>
      </c>
      <c r="L312">
        <v>91.78</v>
      </c>
    </row>
    <row r="313" spans="1:12" x14ac:dyDescent="0.35">
      <c r="A313" s="2" t="s">
        <v>52</v>
      </c>
      <c r="B313" s="2" t="s">
        <v>1042</v>
      </c>
      <c r="C313" s="2" t="s">
        <v>1043</v>
      </c>
      <c r="D313">
        <v>57</v>
      </c>
      <c r="E313">
        <v>60</v>
      </c>
      <c r="F313">
        <v>57</v>
      </c>
      <c r="G313">
        <v>2.17</v>
      </c>
      <c r="H313">
        <v>2</v>
      </c>
      <c r="I313">
        <v>4.33</v>
      </c>
      <c r="J313">
        <v>247</v>
      </c>
      <c r="K313">
        <v>9.1199999999999992</v>
      </c>
      <c r="L313">
        <v>78.08</v>
      </c>
    </row>
    <row r="314" spans="1:12" x14ac:dyDescent="0.35">
      <c r="A314" s="2" t="s">
        <v>52</v>
      </c>
      <c r="B314" s="2" t="s">
        <v>1044</v>
      </c>
      <c r="C314" s="2" t="s">
        <v>1045</v>
      </c>
      <c r="D314">
        <v>16</v>
      </c>
      <c r="E314">
        <v>39</v>
      </c>
      <c r="F314">
        <v>16</v>
      </c>
      <c r="G314">
        <v>1.5</v>
      </c>
      <c r="H314">
        <v>2</v>
      </c>
      <c r="I314">
        <v>3</v>
      </c>
      <c r="J314">
        <v>48</v>
      </c>
      <c r="K314">
        <v>6.32</v>
      </c>
      <c r="L314">
        <v>21.92</v>
      </c>
    </row>
    <row r="315" spans="1:12" x14ac:dyDescent="0.35">
      <c r="A315" s="2" t="s">
        <v>52</v>
      </c>
      <c r="B315" s="2" t="s">
        <v>1046</v>
      </c>
      <c r="C315" s="2" t="s">
        <v>1047</v>
      </c>
      <c r="D315">
        <v>50</v>
      </c>
      <c r="E315">
        <v>50</v>
      </c>
      <c r="F315">
        <v>50</v>
      </c>
      <c r="G315">
        <v>1.5</v>
      </c>
      <c r="H315">
        <v>2</v>
      </c>
      <c r="I315">
        <v>3</v>
      </c>
      <c r="J315">
        <v>150</v>
      </c>
      <c r="K315">
        <v>6.32</v>
      </c>
      <c r="L315">
        <v>68.489999999999995</v>
      </c>
    </row>
    <row r="316" spans="1:12" x14ac:dyDescent="0.35">
      <c r="A316" s="2" t="s">
        <v>52</v>
      </c>
      <c r="B316" s="2" t="s">
        <v>1048</v>
      </c>
      <c r="C316" s="2" t="s">
        <v>1049</v>
      </c>
      <c r="D316">
        <v>55</v>
      </c>
      <c r="E316">
        <v>60</v>
      </c>
      <c r="F316">
        <v>55</v>
      </c>
      <c r="G316">
        <v>1.5</v>
      </c>
      <c r="H316">
        <v>2</v>
      </c>
      <c r="I316">
        <v>3</v>
      </c>
      <c r="J316">
        <v>165</v>
      </c>
      <c r="K316">
        <v>6.32</v>
      </c>
      <c r="L316">
        <v>75.34</v>
      </c>
    </row>
    <row r="317" spans="1:12" x14ac:dyDescent="0.35">
      <c r="A317" s="2" t="s">
        <v>52</v>
      </c>
      <c r="B317" s="2" t="s">
        <v>1050</v>
      </c>
      <c r="C317" s="2" t="s">
        <v>1051</v>
      </c>
      <c r="D317">
        <v>74</v>
      </c>
      <c r="E317">
        <v>73</v>
      </c>
      <c r="F317">
        <v>74</v>
      </c>
      <c r="G317">
        <v>1.5</v>
      </c>
      <c r="H317">
        <v>2</v>
      </c>
      <c r="I317">
        <v>3</v>
      </c>
      <c r="J317">
        <v>222</v>
      </c>
      <c r="K317">
        <v>6.32</v>
      </c>
      <c r="L317">
        <v>101.37</v>
      </c>
    </row>
    <row r="318" spans="1:12" x14ac:dyDescent="0.35">
      <c r="A318" s="2" t="s">
        <v>52</v>
      </c>
      <c r="B318" s="2" t="s">
        <v>1052</v>
      </c>
      <c r="C318" s="2" t="s">
        <v>1053</v>
      </c>
      <c r="D318">
        <v>36</v>
      </c>
      <c r="E318">
        <v>50</v>
      </c>
      <c r="F318">
        <v>36</v>
      </c>
      <c r="G318">
        <v>0.92</v>
      </c>
      <c r="H318">
        <v>2</v>
      </c>
      <c r="I318">
        <v>1.83</v>
      </c>
      <c r="J318">
        <v>66</v>
      </c>
      <c r="K318">
        <v>3.86</v>
      </c>
      <c r="L318">
        <v>49.32</v>
      </c>
    </row>
    <row r="319" spans="1:12" x14ac:dyDescent="0.35">
      <c r="A319" s="2" t="s">
        <v>52</v>
      </c>
      <c r="B319" s="2" t="s">
        <v>1054</v>
      </c>
      <c r="C319" s="2" t="s">
        <v>1055</v>
      </c>
      <c r="D319">
        <v>10</v>
      </c>
      <c r="E319">
        <v>25</v>
      </c>
      <c r="F319">
        <v>10</v>
      </c>
      <c r="G319">
        <v>1.5</v>
      </c>
      <c r="H319">
        <v>1</v>
      </c>
      <c r="I319">
        <v>1.5</v>
      </c>
      <c r="J319">
        <v>15</v>
      </c>
      <c r="K319">
        <v>3.16</v>
      </c>
      <c r="L319">
        <v>13.7</v>
      </c>
    </row>
    <row r="320" spans="1:12" x14ac:dyDescent="0.35">
      <c r="A320" s="2" t="s">
        <v>52</v>
      </c>
      <c r="B320" s="2" t="s">
        <v>1056</v>
      </c>
      <c r="C320" s="2" t="s">
        <v>1057</v>
      </c>
      <c r="D320">
        <v>20</v>
      </c>
      <c r="E320">
        <v>40</v>
      </c>
      <c r="F320">
        <v>20</v>
      </c>
      <c r="G320">
        <v>1.08</v>
      </c>
      <c r="H320">
        <v>1</v>
      </c>
      <c r="I320">
        <v>1.08</v>
      </c>
      <c r="J320">
        <v>21.67</v>
      </c>
      <c r="K320">
        <v>2.2799999999999998</v>
      </c>
      <c r="L320">
        <v>27.4</v>
      </c>
    </row>
    <row r="321" spans="1:12" x14ac:dyDescent="0.35">
      <c r="A321" s="2" t="s">
        <v>52</v>
      </c>
      <c r="B321" s="2" t="s">
        <v>1058</v>
      </c>
      <c r="C321" s="2" t="s">
        <v>1059</v>
      </c>
      <c r="D321">
        <v>20</v>
      </c>
      <c r="E321">
        <v>40</v>
      </c>
      <c r="F321">
        <v>20</v>
      </c>
      <c r="G321">
        <v>1.08</v>
      </c>
      <c r="H321">
        <v>1</v>
      </c>
      <c r="I321">
        <v>1.08</v>
      </c>
      <c r="J321">
        <v>21.67</v>
      </c>
      <c r="K321">
        <v>2.2799999999999998</v>
      </c>
      <c r="L321">
        <v>27.4</v>
      </c>
    </row>
    <row r="322" spans="1:12" x14ac:dyDescent="0.35">
      <c r="A322" s="2" t="s">
        <v>53</v>
      </c>
      <c r="B322" s="2" t="s">
        <v>1060</v>
      </c>
      <c r="C322" s="2" t="s">
        <v>1061</v>
      </c>
      <c r="D322">
        <v>53</v>
      </c>
      <c r="E322">
        <v>75</v>
      </c>
      <c r="F322">
        <v>53</v>
      </c>
      <c r="G322">
        <v>1.08</v>
      </c>
      <c r="H322">
        <v>3</v>
      </c>
      <c r="I322">
        <v>3.25</v>
      </c>
      <c r="J322">
        <v>172.25</v>
      </c>
      <c r="K322">
        <v>6.84</v>
      </c>
      <c r="L322">
        <v>68.83</v>
      </c>
    </row>
    <row r="323" spans="1:12" x14ac:dyDescent="0.35">
      <c r="A323" s="2" t="s">
        <v>53</v>
      </c>
      <c r="B323" s="2" t="s">
        <v>1062</v>
      </c>
      <c r="C323" s="2" t="s">
        <v>1063</v>
      </c>
      <c r="D323">
        <v>50</v>
      </c>
      <c r="E323">
        <v>50</v>
      </c>
      <c r="F323">
        <v>50</v>
      </c>
      <c r="G323">
        <v>1.08</v>
      </c>
      <c r="H323">
        <v>3</v>
      </c>
      <c r="I323">
        <v>3.25</v>
      </c>
      <c r="J323">
        <v>162.5</v>
      </c>
      <c r="K323">
        <v>6.84</v>
      </c>
      <c r="L323">
        <v>64.94</v>
      </c>
    </row>
    <row r="324" spans="1:12" x14ac:dyDescent="0.35">
      <c r="A324" s="2" t="s">
        <v>53</v>
      </c>
      <c r="B324" s="2" t="s">
        <v>1064</v>
      </c>
      <c r="C324" s="2" t="s">
        <v>1065</v>
      </c>
      <c r="D324">
        <v>75</v>
      </c>
      <c r="E324">
        <v>75</v>
      </c>
      <c r="F324">
        <v>75</v>
      </c>
      <c r="G324">
        <v>1.08</v>
      </c>
      <c r="H324">
        <v>3</v>
      </c>
      <c r="I324">
        <v>3.25</v>
      </c>
      <c r="J324">
        <v>243.75</v>
      </c>
      <c r="K324">
        <v>6.84</v>
      </c>
      <c r="L324">
        <v>97.4</v>
      </c>
    </row>
    <row r="325" spans="1:12" x14ac:dyDescent="0.35">
      <c r="A325" s="2" t="s">
        <v>53</v>
      </c>
      <c r="B325" s="2" t="s">
        <v>1066</v>
      </c>
      <c r="C325" s="2" t="s">
        <v>1067</v>
      </c>
      <c r="D325">
        <v>75</v>
      </c>
      <c r="E325">
        <v>75</v>
      </c>
      <c r="F325">
        <v>75</v>
      </c>
      <c r="G325">
        <v>1.08</v>
      </c>
      <c r="H325">
        <v>3</v>
      </c>
      <c r="I325">
        <v>3.25</v>
      </c>
      <c r="J325">
        <v>243.75</v>
      </c>
      <c r="K325">
        <v>6.84</v>
      </c>
      <c r="L325">
        <v>97.4</v>
      </c>
    </row>
    <row r="326" spans="1:12" x14ac:dyDescent="0.35">
      <c r="A326" s="2" t="s">
        <v>53</v>
      </c>
      <c r="B326" s="2" t="s">
        <v>1068</v>
      </c>
      <c r="C326" s="2" t="s">
        <v>1069</v>
      </c>
      <c r="D326">
        <v>21</v>
      </c>
      <c r="E326">
        <v>75</v>
      </c>
      <c r="F326">
        <v>72</v>
      </c>
      <c r="G326">
        <v>0.83</v>
      </c>
      <c r="H326">
        <v>3</v>
      </c>
      <c r="I326">
        <v>2.5</v>
      </c>
      <c r="J326">
        <v>180</v>
      </c>
      <c r="K326">
        <v>5.26</v>
      </c>
      <c r="L326">
        <v>93.51</v>
      </c>
    </row>
    <row r="327" spans="1:12" x14ac:dyDescent="0.35">
      <c r="A327" s="2" t="s">
        <v>53</v>
      </c>
      <c r="B327" s="2" t="s">
        <v>1070</v>
      </c>
      <c r="C327" s="2" t="s">
        <v>1071</v>
      </c>
      <c r="D327">
        <v>51</v>
      </c>
      <c r="E327">
        <v>75</v>
      </c>
      <c r="F327">
        <v>72</v>
      </c>
      <c r="G327">
        <v>1.08</v>
      </c>
      <c r="H327">
        <v>3</v>
      </c>
      <c r="I327">
        <v>3.25</v>
      </c>
      <c r="J327">
        <v>234</v>
      </c>
      <c r="K327">
        <v>6.84</v>
      </c>
      <c r="L327">
        <v>93.51</v>
      </c>
    </row>
    <row r="328" spans="1:12" x14ac:dyDescent="0.35">
      <c r="A328" s="2" t="s">
        <v>53</v>
      </c>
      <c r="B328" s="2" t="s">
        <v>1072</v>
      </c>
      <c r="C328" s="2" t="s">
        <v>1073</v>
      </c>
      <c r="D328">
        <v>40</v>
      </c>
      <c r="E328">
        <v>70</v>
      </c>
      <c r="F328">
        <v>40</v>
      </c>
      <c r="G328">
        <v>1.08</v>
      </c>
      <c r="H328">
        <v>3</v>
      </c>
      <c r="I328">
        <v>3.25</v>
      </c>
      <c r="J328">
        <v>130</v>
      </c>
      <c r="K328">
        <v>6.84</v>
      </c>
      <c r="L328">
        <v>51.95</v>
      </c>
    </row>
    <row r="329" spans="1:12" x14ac:dyDescent="0.35">
      <c r="A329" s="2" t="s">
        <v>53</v>
      </c>
      <c r="B329" s="2" t="s">
        <v>1074</v>
      </c>
      <c r="C329" s="2" t="s">
        <v>1075</v>
      </c>
      <c r="D329">
        <v>28</v>
      </c>
      <c r="E329">
        <v>50</v>
      </c>
      <c r="F329">
        <v>48</v>
      </c>
      <c r="G329">
        <v>0.83</v>
      </c>
      <c r="H329">
        <v>3</v>
      </c>
      <c r="I329">
        <v>2.5</v>
      </c>
      <c r="J329">
        <v>120</v>
      </c>
      <c r="K329">
        <v>5.26</v>
      </c>
      <c r="L329">
        <v>62.34</v>
      </c>
    </row>
    <row r="330" spans="1:12" x14ac:dyDescent="0.35">
      <c r="A330" s="2" t="s">
        <v>53</v>
      </c>
      <c r="B330" s="2" t="s">
        <v>1076</v>
      </c>
      <c r="C330" s="2" t="s">
        <v>1077</v>
      </c>
      <c r="D330">
        <v>20</v>
      </c>
      <c r="E330">
        <v>50</v>
      </c>
      <c r="F330">
        <v>48</v>
      </c>
      <c r="G330">
        <v>1.08</v>
      </c>
      <c r="H330">
        <v>3</v>
      </c>
      <c r="I330">
        <v>3.25</v>
      </c>
      <c r="J330">
        <v>156</v>
      </c>
      <c r="K330">
        <v>6.84</v>
      </c>
      <c r="L330">
        <v>62.34</v>
      </c>
    </row>
    <row r="331" spans="1:12" x14ac:dyDescent="0.35">
      <c r="A331" s="2" t="s">
        <v>53</v>
      </c>
      <c r="B331" s="2" t="s">
        <v>1078</v>
      </c>
      <c r="C331" s="2" t="s">
        <v>1079</v>
      </c>
      <c r="D331">
        <v>15</v>
      </c>
      <c r="E331">
        <v>75</v>
      </c>
      <c r="F331">
        <v>15</v>
      </c>
      <c r="G331">
        <v>1.5</v>
      </c>
      <c r="H331">
        <v>2</v>
      </c>
      <c r="I331">
        <v>3</v>
      </c>
      <c r="J331">
        <v>45</v>
      </c>
      <c r="K331">
        <v>6.32</v>
      </c>
      <c r="L331">
        <v>19.48</v>
      </c>
    </row>
    <row r="332" spans="1:12" x14ac:dyDescent="0.35">
      <c r="A332" s="2" t="s">
        <v>53</v>
      </c>
      <c r="B332" s="2" t="s">
        <v>1080</v>
      </c>
      <c r="C332" s="2" t="s">
        <v>1081</v>
      </c>
      <c r="D332">
        <v>22</v>
      </c>
      <c r="E332">
        <v>75</v>
      </c>
      <c r="F332">
        <v>79</v>
      </c>
      <c r="G332">
        <v>1.25</v>
      </c>
      <c r="H332">
        <v>2</v>
      </c>
      <c r="I332">
        <v>2.5</v>
      </c>
      <c r="J332">
        <v>197.5</v>
      </c>
      <c r="K332">
        <v>5.26</v>
      </c>
      <c r="L332">
        <v>102.6</v>
      </c>
    </row>
    <row r="333" spans="1:12" x14ac:dyDescent="0.35">
      <c r="A333" s="2" t="s">
        <v>53</v>
      </c>
      <c r="B333" s="2" t="s">
        <v>1082</v>
      </c>
      <c r="C333" s="2" t="s">
        <v>1083</v>
      </c>
      <c r="D333">
        <v>57</v>
      </c>
      <c r="E333">
        <v>75</v>
      </c>
      <c r="F333">
        <v>79</v>
      </c>
      <c r="G333">
        <v>1.5</v>
      </c>
      <c r="H333">
        <v>2</v>
      </c>
      <c r="I333">
        <v>3</v>
      </c>
      <c r="J333">
        <v>237</v>
      </c>
      <c r="K333">
        <v>6.32</v>
      </c>
      <c r="L333">
        <v>102.6</v>
      </c>
    </row>
    <row r="334" spans="1:12" x14ac:dyDescent="0.35">
      <c r="A334" s="2" t="s">
        <v>53</v>
      </c>
      <c r="B334" s="2" t="s">
        <v>1084</v>
      </c>
      <c r="C334" s="2" t="s">
        <v>1085</v>
      </c>
      <c r="D334">
        <v>75</v>
      </c>
      <c r="E334">
        <v>75</v>
      </c>
      <c r="F334">
        <v>75</v>
      </c>
      <c r="G334">
        <v>1.5</v>
      </c>
      <c r="H334">
        <v>2</v>
      </c>
      <c r="I334">
        <v>3</v>
      </c>
      <c r="J334">
        <v>225</v>
      </c>
      <c r="K334">
        <v>6.32</v>
      </c>
      <c r="L334">
        <v>97.4</v>
      </c>
    </row>
    <row r="335" spans="1:12" x14ac:dyDescent="0.35">
      <c r="A335" s="2" t="s">
        <v>53</v>
      </c>
      <c r="B335" s="2" t="s">
        <v>1086</v>
      </c>
      <c r="C335" s="2" t="s">
        <v>1087</v>
      </c>
      <c r="D335">
        <v>60</v>
      </c>
      <c r="E335">
        <v>60</v>
      </c>
      <c r="F335">
        <v>60</v>
      </c>
      <c r="G335">
        <v>1.5</v>
      </c>
      <c r="H335">
        <v>2</v>
      </c>
      <c r="I335">
        <v>3</v>
      </c>
      <c r="J335">
        <v>180</v>
      </c>
      <c r="K335">
        <v>6.32</v>
      </c>
      <c r="L335">
        <v>77.92</v>
      </c>
    </row>
    <row r="336" spans="1:12" x14ac:dyDescent="0.35">
      <c r="A336" s="2" t="s">
        <v>53</v>
      </c>
      <c r="B336" s="2" t="s">
        <v>1088</v>
      </c>
      <c r="C336" s="2" t="s">
        <v>1089</v>
      </c>
      <c r="D336">
        <v>75</v>
      </c>
      <c r="E336">
        <v>75</v>
      </c>
      <c r="F336">
        <v>75</v>
      </c>
      <c r="G336">
        <v>1.5</v>
      </c>
      <c r="H336">
        <v>2</v>
      </c>
      <c r="I336">
        <v>3</v>
      </c>
      <c r="J336">
        <v>225</v>
      </c>
      <c r="K336">
        <v>6.32</v>
      </c>
      <c r="L336">
        <v>97.4</v>
      </c>
    </row>
    <row r="337" spans="1:12" x14ac:dyDescent="0.35">
      <c r="A337" s="2" t="s">
        <v>53</v>
      </c>
      <c r="B337" s="2" t="s">
        <v>1090</v>
      </c>
      <c r="C337" s="2" t="s">
        <v>1091</v>
      </c>
      <c r="D337">
        <v>38</v>
      </c>
      <c r="E337">
        <v>75</v>
      </c>
      <c r="F337">
        <v>38</v>
      </c>
      <c r="G337">
        <v>0.92</v>
      </c>
      <c r="H337">
        <v>2</v>
      </c>
      <c r="I337">
        <v>1.83</v>
      </c>
      <c r="J337">
        <v>69.67</v>
      </c>
      <c r="K337">
        <v>3.86</v>
      </c>
      <c r="L337">
        <v>49.35</v>
      </c>
    </row>
    <row r="338" spans="1:12" x14ac:dyDescent="0.35">
      <c r="A338" s="2" t="s">
        <v>54</v>
      </c>
      <c r="B338" s="2" t="s">
        <v>1092</v>
      </c>
      <c r="C338" s="2" t="s">
        <v>1093</v>
      </c>
      <c r="D338">
        <v>90</v>
      </c>
      <c r="E338">
        <v>132</v>
      </c>
      <c r="F338">
        <v>90</v>
      </c>
      <c r="G338">
        <v>1.08</v>
      </c>
      <c r="H338">
        <v>3</v>
      </c>
      <c r="I338">
        <v>3.25</v>
      </c>
      <c r="J338">
        <v>292.5</v>
      </c>
      <c r="K338">
        <v>6.84</v>
      </c>
      <c r="L338">
        <v>69.23</v>
      </c>
    </row>
    <row r="339" spans="1:12" x14ac:dyDescent="0.35">
      <c r="A339" s="2" t="s">
        <v>54</v>
      </c>
      <c r="B339" s="2" t="s">
        <v>1094</v>
      </c>
      <c r="C339" s="2" t="s">
        <v>1095</v>
      </c>
      <c r="D339">
        <v>131</v>
      </c>
      <c r="E339">
        <v>130</v>
      </c>
      <c r="F339">
        <v>131</v>
      </c>
      <c r="G339">
        <v>1.08</v>
      </c>
      <c r="H339">
        <v>3</v>
      </c>
      <c r="I339">
        <v>3.25</v>
      </c>
      <c r="J339">
        <v>425.75</v>
      </c>
      <c r="K339">
        <v>6.84</v>
      </c>
      <c r="L339">
        <v>100.77</v>
      </c>
    </row>
    <row r="340" spans="1:12" x14ac:dyDescent="0.35">
      <c r="A340" s="2" t="s">
        <v>54</v>
      </c>
      <c r="B340" s="2" t="s">
        <v>1096</v>
      </c>
      <c r="C340" s="2" t="s">
        <v>1097</v>
      </c>
      <c r="D340">
        <v>122</v>
      </c>
      <c r="E340">
        <v>128</v>
      </c>
      <c r="F340">
        <v>122</v>
      </c>
      <c r="G340">
        <v>1.08</v>
      </c>
      <c r="H340">
        <v>2</v>
      </c>
      <c r="I340">
        <v>2.17</v>
      </c>
      <c r="J340">
        <v>264.33</v>
      </c>
      <c r="K340">
        <v>4.5599999999999996</v>
      </c>
      <c r="L340">
        <v>93.85</v>
      </c>
    </row>
    <row r="341" spans="1:12" x14ac:dyDescent="0.35">
      <c r="A341" s="2" t="s">
        <v>54</v>
      </c>
      <c r="B341" s="2" t="s">
        <v>1098</v>
      </c>
      <c r="C341" s="2" t="s">
        <v>1099</v>
      </c>
      <c r="D341">
        <v>130</v>
      </c>
      <c r="E341">
        <v>130</v>
      </c>
      <c r="F341">
        <v>130</v>
      </c>
      <c r="G341">
        <v>1.08</v>
      </c>
      <c r="H341">
        <v>3</v>
      </c>
      <c r="I341">
        <v>3.25</v>
      </c>
      <c r="J341">
        <v>422.5</v>
      </c>
      <c r="K341">
        <v>6.84</v>
      </c>
      <c r="L341">
        <v>100</v>
      </c>
    </row>
    <row r="342" spans="1:12" x14ac:dyDescent="0.35">
      <c r="A342" s="2" t="s">
        <v>54</v>
      </c>
      <c r="B342" s="2" t="s">
        <v>1100</v>
      </c>
      <c r="C342" s="2" t="s">
        <v>1101</v>
      </c>
      <c r="D342">
        <v>69</v>
      </c>
      <c r="E342">
        <v>120</v>
      </c>
      <c r="F342">
        <v>69</v>
      </c>
      <c r="G342">
        <v>1.08</v>
      </c>
      <c r="H342">
        <v>3</v>
      </c>
      <c r="I342">
        <v>3.25</v>
      </c>
      <c r="J342">
        <v>224.25</v>
      </c>
      <c r="K342">
        <v>6.84</v>
      </c>
      <c r="L342">
        <v>53.08</v>
      </c>
    </row>
    <row r="343" spans="1:12" x14ac:dyDescent="0.35">
      <c r="A343" s="2" t="s">
        <v>54</v>
      </c>
      <c r="B343" s="2" t="s">
        <v>1102</v>
      </c>
      <c r="C343" s="2" t="s">
        <v>1103</v>
      </c>
      <c r="D343">
        <v>134</v>
      </c>
      <c r="E343">
        <v>130</v>
      </c>
      <c r="F343">
        <v>134</v>
      </c>
      <c r="G343">
        <v>1.08</v>
      </c>
      <c r="H343">
        <v>3</v>
      </c>
      <c r="I343">
        <v>3.25</v>
      </c>
      <c r="J343">
        <v>435.5</v>
      </c>
      <c r="K343">
        <v>6.84</v>
      </c>
      <c r="L343">
        <v>103.08</v>
      </c>
    </row>
    <row r="344" spans="1:12" x14ac:dyDescent="0.35">
      <c r="A344" s="2" t="s">
        <v>54</v>
      </c>
      <c r="B344" s="2" t="s">
        <v>1104</v>
      </c>
      <c r="C344" s="2" t="s">
        <v>1105</v>
      </c>
      <c r="D344">
        <v>131</v>
      </c>
      <c r="E344">
        <v>120</v>
      </c>
      <c r="F344">
        <v>131</v>
      </c>
      <c r="G344">
        <v>1.08</v>
      </c>
      <c r="H344">
        <v>3</v>
      </c>
      <c r="I344">
        <v>3.25</v>
      </c>
      <c r="J344">
        <v>425.75</v>
      </c>
      <c r="K344">
        <v>6.84</v>
      </c>
      <c r="L344">
        <v>100.77</v>
      </c>
    </row>
    <row r="345" spans="1:12" x14ac:dyDescent="0.35">
      <c r="A345" s="2" t="s">
        <v>54</v>
      </c>
      <c r="B345" s="2" t="s">
        <v>1106</v>
      </c>
      <c r="C345" s="2" t="s">
        <v>1107</v>
      </c>
      <c r="D345">
        <v>130</v>
      </c>
      <c r="E345">
        <v>120</v>
      </c>
      <c r="F345">
        <v>130</v>
      </c>
      <c r="G345">
        <v>1.08</v>
      </c>
      <c r="H345">
        <v>3</v>
      </c>
      <c r="I345">
        <v>3.25</v>
      </c>
      <c r="J345">
        <v>422.5</v>
      </c>
      <c r="K345">
        <v>6.84</v>
      </c>
      <c r="L345">
        <v>100</v>
      </c>
    </row>
    <row r="346" spans="1:12" x14ac:dyDescent="0.35">
      <c r="A346" s="2" t="s">
        <v>54</v>
      </c>
      <c r="B346" s="2" t="s">
        <v>1108</v>
      </c>
      <c r="C346" s="2" t="s">
        <v>1109</v>
      </c>
      <c r="D346">
        <v>130</v>
      </c>
      <c r="E346">
        <v>130</v>
      </c>
      <c r="F346">
        <v>130</v>
      </c>
      <c r="G346">
        <v>1.08</v>
      </c>
      <c r="H346">
        <v>2</v>
      </c>
      <c r="I346">
        <v>2.17</v>
      </c>
      <c r="J346">
        <v>281.67</v>
      </c>
      <c r="K346">
        <v>4.5599999999999996</v>
      </c>
      <c r="L346">
        <v>100</v>
      </c>
    </row>
    <row r="347" spans="1:12" x14ac:dyDescent="0.35">
      <c r="A347" s="2" t="s">
        <v>54</v>
      </c>
      <c r="B347" s="2" t="s">
        <v>1110</v>
      </c>
      <c r="C347" s="2" t="s">
        <v>1111</v>
      </c>
      <c r="D347">
        <v>128</v>
      </c>
      <c r="E347">
        <v>128</v>
      </c>
      <c r="F347">
        <v>128</v>
      </c>
      <c r="G347">
        <v>1.08</v>
      </c>
      <c r="H347">
        <v>2</v>
      </c>
      <c r="I347">
        <v>2.17</v>
      </c>
      <c r="J347">
        <v>277.33</v>
      </c>
      <c r="K347">
        <v>4.5599999999999996</v>
      </c>
      <c r="L347">
        <v>98.46</v>
      </c>
    </row>
    <row r="348" spans="1:12" x14ac:dyDescent="0.35">
      <c r="A348" s="2" t="s">
        <v>54</v>
      </c>
      <c r="B348" s="2" t="s">
        <v>1112</v>
      </c>
      <c r="C348" s="2" t="s">
        <v>1113</v>
      </c>
      <c r="D348">
        <v>39</v>
      </c>
      <c r="E348">
        <v>40</v>
      </c>
      <c r="F348">
        <v>39</v>
      </c>
      <c r="G348">
        <v>1.5</v>
      </c>
      <c r="H348">
        <v>2</v>
      </c>
      <c r="I348">
        <v>3</v>
      </c>
      <c r="J348">
        <v>117</v>
      </c>
      <c r="K348">
        <v>6.32</v>
      </c>
      <c r="L348">
        <v>30</v>
      </c>
    </row>
    <row r="349" spans="1:12" x14ac:dyDescent="0.35">
      <c r="A349" s="2" t="s">
        <v>54</v>
      </c>
      <c r="B349" s="2" t="s">
        <v>1114</v>
      </c>
      <c r="C349" s="2" t="s">
        <v>1115</v>
      </c>
      <c r="D349">
        <v>121</v>
      </c>
      <c r="E349">
        <v>130</v>
      </c>
      <c r="F349">
        <v>121</v>
      </c>
      <c r="G349">
        <v>1.5</v>
      </c>
      <c r="H349">
        <v>2</v>
      </c>
      <c r="I349">
        <v>3</v>
      </c>
      <c r="J349">
        <v>363</v>
      </c>
      <c r="K349">
        <v>6.32</v>
      </c>
      <c r="L349">
        <v>93.08</v>
      </c>
    </row>
    <row r="350" spans="1:12" x14ac:dyDescent="0.35">
      <c r="A350" s="2" t="s">
        <v>54</v>
      </c>
      <c r="B350" s="2" t="s">
        <v>1116</v>
      </c>
      <c r="C350" s="2" t="s">
        <v>1117</v>
      </c>
      <c r="D350">
        <v>67</v>
      </c>
      <c r="E350">
        <v>80</v>
      </c>
      <c r="F350">
        <v>78</v>
      </c>
      <c r="G350">
        <v>1.25</v>
      </c>
      <c r="H350">
        <v>2</v>
      </c>
      <c r="I350">
        <v>2.5</v>
      </c>
      <c r="J350">
        <v>195</v>
      </c>
      <c r="K350">
        <v>5.26</v>
      </c>
      <c r="L350">
        <v>60</v>
      </c>
    </row>
    <row r="351" spans="1:12" x14ac:dyDescent="0.35">
      <c r="A351" s="2" t="s">
        <v>54</v>
      </c>
      <c r="B351" s="2" t="s">
        <v>1118</v>
      </c>
      <c r="C351" s="2" t="s">
        <v>1119</v>
      </c>
      <c r="D351">
        <v>11</v>
      </c>
      <c r="E351">
        <v>15</v>
      </c>
      <c r="F351">
        <v>78</v>
      </c>
      <c r="G351">
        <v>1.5</v>
      </c>
      <c r="H351">
        <v>2</v>
      </c>
      <c r="I351">
        <v>3</v>
      </c>
      <c r="J351">
        <v>234</v>
      </c>
      <c r="K351">
        <v>6.32</v>
      </c>
      <c r="L351">
        <v>60</v>
      </c>
    </row>
    <row r="352" spans="1:12" x14ac:dyDescent="0.35">
      <c r="A352" s="2" t="s">
        <v>55</v>
      </c>
      <c r="B352" s="2" t="s">
        <v>1120</v>
      </c>
      <c r="C352" s="2" t="s">
        <v>1121</v>
      </c>
      <c r="D352">
        <v>35</v>
      </c>
      <c r="E352">
        <v>39</v>
      </c>
      <c r="F352">
        <v>35</v>
      </c>
      <c r="G352">
        <v>1.08</v>
      </c>
      <c r="H352">
        <v>3</v>
      </c>
      <c r="I352">
        <v>3.25</v>
      </c>
      <c r="J352">
        <v>113.75</v>
      </c>
      <c r="K352">
        <v>6.84</v>
      </c>
      <c r="L352">
        <v>79.55</v>
      </c>
    </row>
    <row r="353" spans="1:12" x14ac:dyDescent="0.35">
      <c r="A353" s="2" t="s">
        <v>55</v>
      </c>
      <c r="B353" s="2" t="s">
        <v>1122</v>
      </c>
      <c r="C353" s="2" t="s">
        <v>1123</v>
      </c>
      <c r="D353">
        <v>24</v>
      </c>
      <c r="E353">
        <v>25</v>
      </c>
      <c r="F353">
        <v>24</v>
      </c>
      <c r="G353">
        <v>1.08</v>
      </c>
      <c r="H353">
        <v>3</v>
      </c>
      <c r="I353">
        <v>3.25</v>
      </c>
      <c r="J353">
        <v>78</v>
      </c>
      <c r="K353">
        <v>6.84</v>
      </c>
      <c r="L353">
        <v>54.55</v>
      </c>
    </row>
    <row r="354" spans="1:12" x14ac:dyDescent="0.35">
      <c r="A354" s="2" t="s">
        <v>55</v>
      </c>
      <c r="B354" s="2" t="s">
        <v>1124</v>
      </c>
      <c r="C354" s="2" t="s">
        <v>1125</v>
      </c>
      <c r="D354">
        <v>21</v>
      </c>
      <c r="E354">
        <v>23</v>
      </c>
      <c r="F354">
        <v>21</v>
      </c>
      <c r="G354">
        <v>1.08</v>
      </c>
      <c r="H354">
        <v>2</v>
      </c>
      <c r="I354">
        <v>2.17</v>
      </c>
      <c r="J354">
        <v>45.5</v>
      </c>
      <c r="K354">
        <v>4.5599999999999996</v>
      </c>
      <c r="L354">
        <v>47.73</v>
      </c>
    </row>
    <row r="355" spans="1:12" x14ac:dyDescent="0.35">
      <c r="A355" s="2" t="s">
        <v>55</v>
      </c>
      <c r="B355" s="2" t="s">
        <v>1126</v>
      </c>
      <c r="C355" s="2" t="s">
        <v>1127</v>
      </c>
      <c r="D355">
        <v>32</v>
      </c>
      <c r="E355">
        <v>40</v>
      </c>
      <c r="F355">
        <v>32</v>
      </c>
      <c r="G355">
        <v>1.08</v>
      </c>
      <c r="H355">
        <v>3</v>
      </c>
      <c r="I355">
        <v>3.25</v>
      </c>
      <c r="J355">
        <v>104</v>
      </c>
      <c r="K355">
        <v>6.84</v>
      </c>
      <c r="L355">
        <v>72.73</v>
      </c>
    </row>
    <row r="356" spans="1:12" x14ac:dyDescent="0.35">
      <c r="A356" s="2" t="s">
        <v>55</v>
      </c>
      <c r="B356" s="2" t="s">
        <v>1128</v>
      </c>
      <c r="C356" s="2" t="s">
        <v>1129</v>
      </c>
      <c r="D356">
        <v>36</v>
      </c>
      <c r="E356">
        <v>40</v>
      </c>
      <c r="F356">
        <v>36</v>
      </c>
      <c r="G356">
        <v>1.08</v>
      </c>
      <c r="H356">
        <v>3</v>
      </c>
      <c r="I356">
        <v>3.25</v>
      </c>
      <c r="J356">
        <v>117</v>
      </c>
      <c r="K356">
        <v>6.84</v>
      </c>
      <c r="L356">
        <v>81.819999999999993</v>
      </c>
    </row>
    <row r="357" spans="1:12" x14ac:dyDescent="0.35">
      <c r="A357" s="2" t="s">
        <v>55</v>
      </c>
      <c r="B357" s="2" t="s">
        <v>1130</v>
      </c>
      <c r="C357" s="2" t="s">
        <v>1131</v>
      </c>
      <c r="D357">
        <v>10</v>
      </c>
      <c r="E357">
        <v>10</v>
      </c>
      <c r="F357">
        <v>26</v>
      </c>
      <c r="G357">
        <v>0.83</v>
      </c>
      <c r="H357">
        <v>3</v>
      </c>
      <c r="I357">
        <v>2.5</v>
      </c>
      <c r="J357">
        <v>65</v>
      </c>
      <c r="K357">
        <v>5.26</v>
      </c>
      <c r="L357">
        <v>59.09</v>
      </c>
    </row>
    <row r="358" spans="1:12" x14ac:dyDescent="0.35">
      <c r="A358" s="2" t="s">
        <v>55</v>
      </c>
      <c r="B358" s="2" t="s">
        <v>1132</v>
      </c>
      <c r="C358" s="2" t="s">
        <v>1133</v>
      </c>
      <c r="D358">
        <v>16</v>
      </c>
      <c r="E358">
        <v>35</v>
      </c>
      <c r="F358">
        <v>26</v>
      </c>
      <c r="G358">
        <v>1.08</v>
      </c>
      <c r="H358">
        <v>3</v>
      </c>
      <c r="I358">
        <v>3.25</v>
      </c>
      <c r="J358">
        <v>84.5</v>
      </c>
      <c r="K358">
        <v>6.84</v>
      </c>
      <c r="L358">
        <v>59.09</v>
      </c>
    </row>
    <row r="359" spans="1:12" x14ac:dyDescent="0.35">
      <c r="A359" s="2" t="s">
        <v>55</v>
      </c>
      <c r="B359" s="2" t="s">
        <v>1134</v>
      </c>
      <c r="C359" s="2" t="s">
        <v>1135</v>
      </c>
      <c r="D359">
        <v>44</v>
      </c>
      <c r="E359">
        <v>44</v>
      </c>
      <c r="F359">
        <v>44</v>
      </c>
      <c r="G359">
        <v>1.08</v>
      </c>
      <c r="H359">
        <v>4</v>
      </c>
      <c r="I359">
        <v>4.33</v>
      </c>
      <c r="J359">
        <v>190.67</v>
      </c>
      <c r="K359">
        <v>9.1199999999999992</v>
      </c>
      <c r="L359">
        <v>100</v>
      </c>
    </row>
    <row r="360" spans="1:12" x14ac:dyDescent="0.35">
      <c r="A360" s="2" t="s">
        <v>55</v>
      </c>
      <c r="B360" s="2" t="s">
        <v>1136</v>
      </c>
      <c r="C360" s="2" t="s">
        <v>1137</v>
      </c>
      <c r="D360">
        <v>35</v>
      </c>
      <c r="E360">
        <v>44</v>
      </c>
      <c r="F360">
        <v>35</v>
      </c>
      <c r="G360">
        <v>1.5</v>
      </c>
      <c r="H360">
        <v>2</v>
      </c>
      <c r="I360">
        <v>3</v>
      </c>
      <c r="J360">
        <v>105</v>
      </c>
      <c r="K360">
        <v>6.32</v>
      </c>
      <c r="L360">
        <v>79.55</v>
      </c>
    </row>
    <row r="361" spans="1:12" x14ac:dyDescent="0.35">
      <c r="A361" s="2" t="s">
        <v>55</v>
      </c>
      <c r="B361" s="2" t="s">
        <v>1138</v>
      </c>
      <c r="C361" s="2" t="s">
        <v>1139</v>
      </c>
      <c r="D361">
        <v>24</v>
      </c>
      <c r="E361">
        <v>25</v>
      </c>
      <c r="F361">
        <v>24</v>
      </c>
      <c r="G361">
        <v>1.5</v>
      </c>
      <c r="H361">
        <v>2</v>
      </c>
      <c r="I361">
        <v>3</v>
      </c>
      <c r="J361">
        <v>72</v>
      </c>
      <c r="K361">
        <v>6.32</v>
      </c>
      <c r="L361">
        <v>54.55</v>
      </c>
    </row>
    <row r="362" spans="1:12" x14ac:dyDescent="0.35">
      <c r="A362" s="2" t="s">
        <v>55</v>
      </c>
      <c r="B362" s="2" t="s">
        <v>1140</v>
      </c>
      <c r="C362" s="2" t="s">
        <v>1141</v>
      </c>
      <c r="D362">
        <v>30</v>
      </c>
      <c r="E362">
        <v>30</v>
      </c>
      <c r="F362">
        <v>30</v>
      </c>
      <c r="G362">
        <v>1.5</v>
      </c>
      <c r="H362">
        <v>2</v>
      </c>
      <c r="I362">
        <v>3</v>
      </c>
      <c r="J362">
        <v>90</v>
      </c>
      <c r="K362">
        <v>6.32</v>
      </c>
      <c r="L362">
        <v>68.180000000000007</v>
      </c>
    </row>
    <row r="363" spans="1:12" x14ac:dyDescent="0.35">
      <c r="A363" s="2" t="s">
        <v>55</v>
      </c>
      <c r="B363" s="2" t="s">
        <v>1142</v>
      </c>
      <c r="C363" s="2" t="s">
        <v>1143</v>
      </c>
      <c r="D363">
        <v>24</v>
      </c>
      <c r="E363">
        <v>25</v>
      </c>
      <c r="F363">
        <v>24</v>
      </c>
      <c r="G363">
        <v>1.5</v>
      </c>
      <c r="H363">
        <v>2</v>
      </c>
      <c r="I363">
        <v>3</v>
      </c>
      <c r="J363">
        <v>72</v>
      </c>
      <c r="K363">
        <v>6.32</v>
      </c>
      <c r="L363">
        <v>54.55</v>
      </c>
    </row>
    <row r="364" spans="1:12" x14ac:dyDescent="0.35">
      <c r="A364" s="2" t="s">
        <v>55</v>
      </c>
      <c r="B364" s="2" t="s">
        <v>1144</v>
      </c>
      <c r="C364" s="2" t="s">
        <v>1145</v>
      </c>
      <c r="D364">
        <v>22</v>
      </c>
      <c r="E364">
        <v>24</v>
      </c>
      <c r="F364">
        <v>22</v>
      </c>
      <c r="G364">
        <v>0.5</v>
      </c>
      <c r="H364">
        <v>1</v>
      </c>
      <c r="I364">
        <v>0.5</v>
      </c>
      <c r="J364">
        <v>11</v>
      </c>
      <c r="K364">
        <v>1.05</v>
      </c>
      <c r="L364">
        <v>50</v>
      </c>
    </row>
    <row r="365" spans="1:12" x14ac:dyDescent="0.35">
      <c r="A365" s="2" t="s">
        <v>55</v>
      </c>
      <c r="B365" s="2" t="s">
        <v>1146</v>
      </c>
      <c r="C365" s="2" t="s">
        <v>1147</v>
      </c>
      <c r="D365">
        <v>20</v>
      </c>
      <c r="E365">
        <v>40</v>
      </c>
      <c r="F365">
        <v>29</v>
      </c>
      <c r="G365">
        <v>1.92</v>
      </c>
      <c r="H365">
        <v>1</v>
      </c>
      <c r="I365">
        <v>1.92</v>
      </c>
      <c r="J365">
        <v>55.58</v>
      </c>
      <c r="K365">
        <v>4.04</v>
      </c>
      <c r="L365">
        <v>65.91</v>
      </c>
    </row>
    <row r="366" spans="1:12" x14ac:dyDescent="0.35">
      <c r="A366" s="2" t="s">
        <v>55</v>
      </c>
      <c r="B366" s="2" t="s">
        <v>1148</v>
      </c>
      <c r="C366" s="2" t="s">
        <v>1149</v>
      </c>
      <c r="D366">
        <v>9</v>
      </c>
      <c r="E366">
        <v>40</v>
      </c>
      <c r="F366">
        <v>29</v>
      </c>
      <c r="G366">
        <v>1.92</v>
      </c>
      <c r="H366">
        <v>1</v>
      </c>
      <c r="I366">
        <v>1.92</v>
      </c>
      <c r="J366">
        <v>55.58</v>
      </c>
      <c r="K366">
        <v>4.04</v>
      </c>
      <c r="L366">
        <v>65.91</v>
      </c>
    </row>
    <row r="367" spans="1:12" x14ac:dyDescent="0.35">
      <c r="A367" s="2" t="s">
        <v>55</v>
      </c>
      <c r="B367" s="2" t="s">
        <v>1150</v>
      </c>
      <c r="C367" s="2" t="s">
        <v>1151</v>
      </c>
      <c r="D367">
        <v>33</v>
      </c>
      <c r="E367">
        <v>39</v>
      </c>
      <c r="F367">
        <v>33</v>
      </c>
      <c r="G367">
        <v>1.08</v>
      </c>
      <c r="H367">
        <v>1</v>
      </c>
      <c r="I367">
        <v>1.08</v>
      </c>
      <c r="J367">
        <v>35.75</v>
      </c>
      <c r="K367">
        <v>2.2799999999999998</v>
      </c>
      <c r="L367">
        <v>75</v>
      </c>
    </row>
    <row r="368" spans="1:12" x14ac:dyDescent="0.35">
      <c r="A368" s="2" t="s">
        <v>56</v>
      </c>
      <c r="B368" s="2" t="s">
        <v>1152</v>
      </c>
      <c r="C368" s="2" t="s">
        <v>1153</v>
      </c>
      <c r="D368">
        <v>46</v>
      </c>
      <c r="E368">
        <v>60</v>
      </c>
      <c r="F368">
        <v>46</v>
      </c>
      <c r="G368">
        <v>1.08</v>
      </c>
      <c r="H368">
        <v>3</v>
      </c>
      <c r="I368">
        <v>3.25</v>
      </c>
      <c r="J368">
        <v>149.5</v>
      </c>
      <c r="K368">
        <v>6.84</v>
      </c>
      <c r="L368">
        <v>75.41</v>
      </c>
    </row>
    <row r="369" spans="1:12" x14ac:dyDescent="0.35">
      <c r="A369" s="2" t="s">
        <v>56</v>
      </c>
      <c r="B369" s="2" t="s">
        <v>1154</v>
      </c>
      <c r="C369" s="2" t="s">
        <v>1155</v>
      </c>
      <c r="D369">
        <v>50</v>
      </c>
      <c r="E369">
        <v>60</v>
      </c>
      <c r="F369">
        <v>50</v>
      </c>
      <c r="G369">
        <v>1.08</v>
      </c>
      <c r="H369">
        <v>3</v>
      </c>
      <c r="I369">
        <v>3.25</v>
      </c>
      <c r="J369">
        <v>162.5</v>
      </c>
      <c r="K369">
        <v>6.84</v>
      </c>
      <c r="L369">
        <v>81.97</v>
      </c>
    </row>
    <row r="370" spans="1:12" x14ac:dyDescent="0.35">
      <c r="A370" s="2" t="s">
        <v>56</v>
      </c>
      <c r="B370" s="2" t="s">
        <v>1156</v>
      </c>
      <c r="C370" s="2" t="s">
        <v>1157</v>
      </c>
      <c r="D370">
        <v>46</v>
      </c>
      <c r="E370">
        <v>55</v>
      </c>
      <c r="F370">
        <v>46</v>
      </c>
      <c r="G370">
        <v>1.08</v>
      </c>
      <c r="H370">
        <v>3</v>
      </c>
      <c r="I370">
        <v>3.25</v>
      </c>
      <c r="J370">
        <v>149.5</v>
      </c>
      <c r="K370">
        <v>6.84</v>
      </c>
      <c r="L370">
        <v>75.41</v>
      </c>
    </row>
    <row r="371" spans="1:12" x14ac:dyDescent="0.35">
      <c r="A371" s="2" t="s">
        <v>56</v>
      </c>
      <c r="B371" s="2" t="s">
        <v>1158</v>
      </c>
      <c r="C371" s="2" t="s">
        <v>1159</v>
      </c>
      <c r="D371">
        <v>50</v>
      </c>
      <c r="E371">
        <v>55</v>
      </c>
      <c r="F371">
        <v>50</v>
      </c>
      <c r="G371">
        <v>1.08</v>
      </c>
      <c r="H371">
        <v>3</v>
      </c>
      <c r="I371">
        <v>3.25</v>
      </c>
      <c r="J371">
        <v>162.5</v>
      </c>
      <c r="K371">
        <v>6.84</v>
      </c>
      <c r="L371">
        <v>81.97</v>
      </c>
    </row>
    <row r="372" spans="1:12" x14ac:dyDescent="0.35">
      <c r="A372" s="2" t="s">
        <v>56</v>
      </c>
      <c r="B372" s="2" t="s">
        <v>1160</v>
      </c>
      <c r="C372" s="2" t="s">
        <v>1161</v>
      </c>
      <c r="D372">
        <v>40</v>
      </c>
      <c r="E372">
        <v>61</v>
      </c>
      <c r="F372">
        <v>40</v>
      </c>
      <c r="G372">
        <v>1.5</v>
      </c>
      <c r="H372">
        <v>2</v>
      </c>
      <c r="I372">
        <v>3</v>
      </c>
      <c r="J372">
        <v>120</v>
      </c>
      <c r="K372">
        <v>6.32</v>
      </c>
      <c r="L372">
        <v>65.569999999999993</v>
      </c>
    </row>
    <row r="373" spans="1:12" x14ac:dyDescent="0.35">
      <c r="A373" s="2" t="s">
        <v>56</v>
      </c>
      <c r="B373" s="2" t="s">
        <v>1162</v>
      </c>
      <c r="C373" s="2" t="s">
        <v>1163</v>
      </c>
      <c r="D373">
        <v>32</v>
      </c>
      <c r="E373">
        <v>50</v>
      </c>
      <c r="F373">
        <v>40</v>
      </c>
      <c r="G373">
        <v>1.25</v>
      </c>
      <c r="H373">
        <v>2</v>
      </c>
      <c r="I373">
        <v>2.5</v>
      </c>
      <c r="J373">
        <v>100</v>
      </c>
      <c r="K373">
        <v>5.26</v>
      </c>
      <c r="L373">
        <v>65.569999999999993</v>
      </c>
    </row>
    <row r="374" spans="1:12" x14ac:dyDescent="0.35">
      <c r="A374" s="2" t="s">
        <v>56</v>
      </c>
      <c r="B374" s="2" t="s">
        <v>1164</v>
      </c>
      <c r="C374" s="2" t="s">
        <v>1165</v>
      </c>
      <c r="D374">
        <v>8</v>
      </c>
      <c r="E374">
        <v>10</v>
      </c>
      <c r="F374">
        <v>40</v>
      </c>
      <c r="G374">
        <v>1.5</v>
      </c>
      <c r="H374">
        <v>2</v>
      </c>
      <c r="I374">
        <v>3</v>
      </c>
      <c r="J374">
        <v>120</v>
      </c>
      <c r="K374">
        <v>6.32</v>
      </c>
      <c r="L374">
        <v>65.569999999999993</v>
      </c>
    </row>
    <row r="375" spans="1:12" x14ac:dyDescent="0.35">
      <c r="A375" s="2" t="s">
        <v>56</v>
      </c>
      <c r="B375" s="2" t="s">
        <v>1166</v>
      </c>
      <c r="C375" s="2" t="s">
        <v>1167</v>
      </c>
      <c r="D375">
        <v>51</v>
      </c>
      <c r="E375">
        <v>60</v>
      </c>
      <c r="F375">
        <v>51</v>
      </c>
      <c r="G375">
        <v>1.5</v>
      </c>
      <c r="H375">
        <v>2</v>
      </c>
      <c r="I375">
        <v>3</v>
      </c>
      <c r="J375">
        <v>153</v>
      </c>
      <c r="K375">
        <v>6.32</v>
      </c>
      <c r="L375">
        <v>83.61</v>
      </c>
    </row>
    <row r="376" spans="1:12" x14ac:dyDescent="0.35">
      <c r="A376" s="2" t="s">
        <v>56</v>
      </c>
      <c r="B376" s="2" t="s">
        <v>1168</v>
      </c>
      <c r="C376" s="2" t="s">
        <v>1169</v>
      </c>
      <c r="D376">
        <v>56</v>
      </c>
      <c r="E376">
        <v>60</v>
      </c>
      <c r="F376">
        <v>56</v>
      </c>
      <c r="G376">
        <v>1.5</v>
      </c>
      <c r="H376">
        <v>2</v>
      </c>
      <c r="I376">
        <v>3</v>
      </c>
      <c r="J376">
        <v>168</v>
      </c>
      <c r="K376">
        <v>6.32</v>
      </c>
      <c r="L376">
        <v>91.8</v>
      </c>
    </row>
    <row r="377" spans="1:12" x14ac:dyDescent="0.35">
      <c r="A377" s="2" t="s">
        <v>56</v>
      </c>
      <c r="B377" s="2" t="s">
        <v>1170</v>
      </c>
      <c r="C377" s="2" t="s">
        <v>1171</v>
      </c>
      <c r="D377">
        <v>49</v>
      </c>
      <c r="E377">
        <v>49</v>
      </c>
      <c r="F377">
        <v>49</v>
      </c>
      <c r="G377">
        <v>1.5</v>
      </c>
      <c r="H377">
        <v>2</v>
      </c>
      <c r="I377">
        <v>3</v>
      </c>
      <c r="J377">
        <v>147</v>
      </c>
      <c r="K377">
        <v>6.32</v>
      </c>
      <c r="L377">
        <v>80.33</v>
      </c>
    </row>
    <row r="378" spans="1:12" x14ac:dyDescent="0.35">
      <c r="A378" s="2" t="s">
        <v>56</v>
      </c>
      <c r="B378" s="2" t="s">
        <v>1172</v>
      </c>
      <c r="C378" s="2" t="s">
        <v>1173</v>
      </c>
      <c r="D378">
        <v>44</v>
      </c>
      <c r="E378">
        <v>30</v>
      </c>
      <c r="F378">
        <v>44</v>
      </c>
      <c r="G378">
        <v>1.5</v>
      </c>
      <c r="H378">
        <v>2</v>
      </c>
      <c r="I378">
        <v>3</v>
      </c>
      <c r="J378">
        <v>132</v>
      </c>
      <c r="K378">
        <v>6.32</v>
      </c>
      <c r="L378">
        <v>72.13</v>
      </c>
    </row>
    <row r="379" spans="1:12" x14ac:dyDescent="0.35">
      <c r="A379" s="2" t="s">
        <v>56</v>
      </c>
      <c r="B379" s="2" t="s">
        <v>1174</v>
      </c>
      <c r="C379" s="2" t="s">
        <v>1175</v>
      </c>
      <c r="D379">
        <v>61</v>
      </c>
      <c r="E379">
        <v>60</v>
      </c>
      <c r="F379">
        <v>61</v>
      </c>
      <c r="G379">
        <v>1.5</v>
      </c>
      <c r="H379">
        <v>2</v>
      </c>
      <c r="I379">
        <v>3</v>
      </c>
      <c r="J379">
        <v>183</v>
      </c>
      <c r="K379">
        <v>6.32</v>
      </c>
      <c r="L379">
        <v>100</v>
      </c>
    </row>
    <row r="380" spans="1:12" x14ac:dyDescent="0.35">
      <c r="A380" s="2" t="s">
        <v>56</v>
      </c>
      <c r="B380" s="2" t="s">
        <v>1176</v>
      </c>
      <c r="C380" s="2" t="s">
        <v>1177</v>
      </c>
      <c r="D380">
        <v>62</v>
      </c>
      <c r="E380">
        <v>60</v>
      </c>
      <c r="F380">
        <v>62</v>
      </c>
      <c r="G380">
        <v>0.92</v>
      </c>
      <c r="H380">
        <v>2</v>
      </c>
      <c r="I380">
        <v>1.83</v>
      </c>
      <c r="J380">
        <v>113.67</v>
      </c>
      <c r="K380">
        <v>3.86</v>
      </c>
      <c r="L380">
        <v>101.64</v>
      </c>
    </row>
    <row r="381" spans="1:12" x14ac:dyDescent="0.35">
      <c r="A381" s="2" t="s">
        <v>56</v>
      </c>
      <c r="B381" s="2" t="s">
        <v>1178</v>
      </c>
      <c r="C381" s="2" t="s">
        <v>1179</v>
      </c>
      <c r="D381">
        <v>49</v>
      </c>
      <c r="E381">
        <v>55</v>
      </c>
      <c r="F381">
        <v>49</v>
      </c>
      <c r="G381">
        <v>1.08</v>
      </c>
      <c r="H381">
        <v>2</v>
      </c>
      <c r="I381">
        <v>2.17</v>
      </c>
      <c r="J381">
        <v>106.17</v>
      </c>
      <c r="K381">
        <v>4.5599999999999996</v>
      </c>
      <c r="L381">
        <v>80.33</v>
      </c>
    </row>
    <row r="382" spans="1:12" x14ac:dyDescent="0.35">
      <c r="A382" s="2" t="s">
        <v>57</v>
      </c>
      <c r="B382" s="2" t="s">
        <v>1180</v>
      </c>
      <c r="C382" s="2" t="s">
        <v>1181</v>
      </c>
      <c r="D382">
        <v>21</v>
      </c>
      <c r="E382">
        <v>24</v>
      </c>
      <c r="F382">
        <v>21</v>
      </c>
      <c r="G382">
        <v>1.08</v>
      </c>
      <c r="H382">
        <v>2</v>
      </c>
      <c r="I382">
        <v>2.17</v>
      </c>
      <c r="J382">
        <v>45.5</v>
      </c>
      <c r="K382">
        <v>4.5599999999999996</v>
      </c>
      <c r="L382">
        <v>60</v>
      </c>
    </row>
    <row r="383" spans="1:12" x14ac:dyDescent="0.35">
      <c r="A383" s="2" t="s">
        <v>57</v>
      </c>
      <c r="B383" s="2" t="s">
        <v>1182</v>
      </c>
      <c r="C383" s="2" t="s">
        <v>1183</v>
      </c>
      <c r="D383">
        <v>35</v>
      </c>
      <c r="E383">
        <v>35</v>
      </c>
      <c r="F383">
        <v>35</v>
      </c>
      <c r="G383">
        <v>1.08</v>
      </c>
      <c r="H383">
        <v>3</v>
      </c>
      <c r="I383">
        <v>3.25</v>
      </c>
      <c r="J383">
        <v>113.75</v>
      </c>
      <c r="K383">
        <v>6.84</v>
      </c>
      <c r="L383">
        <v>100</v>
      </c>
    </row>
    <row r="384" spans="1:12" x14ac:dyDescent="0.35">
      <c r="A384" s="2" t="s">
        <v>57</v>
      </c>
      <c r="B384" s="2" t="s">
        <v>1184</v>
      </c>
      <c r="C384" s="2" t="s">
        <v>1185</v>
      </c>
      <c r="D384">
        <v>23</v>
      </c>
      <c r="E384">
        <v>35</v>
      </c>
      <c r="F384">
        <v>23</v>
      </c>
      <c r="G384">
        <v>1.08</v>
      </c>
      <c r="H384">
        <v>3</v>
      </c>
      <c r="I384">
        <v>3.25</v>
      </c>
      <c r="J384">
        <v>74.75</v>
      </c>
      <c r="K384">
        <v>6.84</v>
      </c>
      <c r="L384">
        <v>65.709999999999994</v>
      </c>
    </row>
    <row r="385" spans="1:12" x14ac:dyDescent="0.35">
      <c r="A385" s="2" t="s">
        <v>57</v>
      </c>
      <c r="B385" s="2" t="s">
        <v>1186</v>
      </c>
      <c r="C385" s="2" t="s">
        <v>1187</v>
      </c>
      <c r="D385">
        <v>24</v>
      </c>
      <c r="E385">
        <v>24</v>
      </c>
      <c r="F385">
        <v>24</v>
      </c>
      <c r="G385">
        <v>1.08</v>
      </c>
      <c r="H385">
        <v>3</v>
      </c>
      <c r="I385">
        <v>3.25</v>
      </c>
      <c r="J385">
        <v>78</v>
      </c>
      <c r="K385">
        <v>6.84</v>
      </c>
      <c r="L385">
        <v>68.569999999999993</v>
      </c>
    </row>
    <row r="386" spans="1:12" x14ac:dyDescent="0.35">
      <c r="A386" s="2" t="s">
        <v>57</v>
      </c>
      <c r="B386" s="2" t="s">
        <v>1188</v>
      </c>
      <c r="C386" s="2" t="s">
        <v>1189</v>
      </c>
      <c r="D386">
        <v>36</v>
      </c>
      <c r="E386">
        <v>35</v>
      </c>
      <c r="F386">
        <v>36</v>
      </c>
      <c r="G386">
        <v>1.08</v>
      </c>
      <c r="H386">
        <v>3</v>
      </c>
      <c r="I386">
        <v>3.25</v>
      </c>
      <c r="J386">
        <v>117</v>
      </c>
      <c r="K386">
        <v>6.84</v>
      </c>
      <c r="L386">
        <v>102.86</v>
      </c>
    </row>
    <row r="387" spans="1:12" x14ac:dyDescent="0.35">
      <c r="A387" s="2" t="s">
        <v>57</v>
      </c>
      <c r="B387" s="2" t="s">
        <v>1190</v>
      </c>
      <c r="C387" s="2" t="s">
        <v>1191</v>
      </c>
      <c r="D387">
        <v>11</v>
      </c>
      <c r="E387">
        <v>35</v>
      </c>
      <c r="F387">
        <v>11</v>
      </c>
      <c r="G387">
        <v>1.5</v>
      </c>
      <c r="H387">
        <v>2</v>
      </c>
      <c r="I387">
        <v>3</v>
      </c>
      <c r="J387">
        <v>33</v>
      </c>
      <c r="K387">
        <v>6.32</v>
      </c>
      <c r="L387">
        <v>31.43</v>
      </c>
    </row>
    <row r="388" spans="1:12" x14ac:dyDescent="0.35">
      <c r="A388" s="2" t="s">
        <v>57</v>
      </c>
      <c r="B388" s="2" t="s">
        <v>1192</v>
      </c>
      <c r="C388" s="2" t="s">
        <v>1193</v>
      </c>
      <c r="D388">
        <v>36</v>
      </c>
      <c r="E388">
        <v>35</v>
      </c>
      <c r="F388">
        <v>36</v>
      </c>
      <c r="G388">
        <v>1.5</v>
      </c>
      <c r="H388">
        <v>2</v>
      </c>
      <c r="I388">
        <v>3</v>
      </c>
      <c r="J388">
        <v>108</v>
      </c>
      <c r="K388">
        <v>6.32</v>
      </c>
      <c r="L388">
        <v>102.86</v>
      </c>
    </row>
    <row r="389" spans="1:12" x14ac:dyDescent="0.35">
      <c r="A389" s="2" t="s">
        <v>57</v>
      </c>
      <c r="B389" s="2" t="s">
        <v>1194</v>
      </c>
      <c r="C389" s="2" t="s">
        <v>1195</v>
      </c>
      <c r="D389">
        <v>24</v>
      </c>
      <c r="E389">
        <v>35</v>
      </c>
      <c r="F389">
        <v>24</v>
      </c>
      <c r="G389">
        <v>1.5</v>
      </c>
      <c r="H389">
        <v>2</v>
      </c>
      <c r="I389">
        <v>3</v>
      </c>
      <c r="J389">
        <v>72</v>
      </c>
      <c r="K389">
        <v>6.32</v>
      </c>
      <c r="L389">
        <v>68.569999999999993</v>
      </c>
    </row>
    <row r="390" spans="1:12" x14ac:dyDescent="0.35">
      <c r="A390" s="2" t="s">
        <v>57</v>
      </c>
      <c r="B390" s="2" t="s">
        <v>1196</v>
      </c>
      <c r="C390" s="2" t="s">
        <v>1197</v>
      </c>
      <c r="D390">
        <v>15</v>
      </c>
      <c r="E390">
        <v>22</v>
      </c>
      <c r="F390">
        <v>15</v>
      </c>
      <c r="G390">
        <v>1.5</v>
      </c>
      <c r="H390">
        <v>1</v>
      </c>
      <c r="I390">
        <v>1.5</v>
      </c>
      <c r="J390">
        <v>22.5</v>
      </c>
      <c r="K390">
        <v>3.16</v>
      </c>
      <c r="L390">
        <v>42.86</v>
      </c>
    </row>
    <row r="391" spans="1:12" x14ac:dyDescent="0.35">
      <c r="A391" s="2" t="s">
        <v>57</v>
      </c>
      <c r="B391" s="2" t="s">
        <v>1198</v>
      </c>
      <c r="C391" s="2" t="s">
        <v>1199</v>
      </c>
      <c r="D391">
        <v>24</v>
      </c>
      <c r="E391">
        <v>24</v>
      </c>
      <c r="F391">
        <v>24</v>
      </c>
      <c r="G391">
        <v>1.5</v>
      </c>
      <c r="H391">
        <v>2</v>
      </c>
      <c r="I391">
        <v>3</v>
      </c>
      <c r="J391">
        <v>72</v>
      </c>
      <c r="K391">
        <v>6.32</v>
      </c>
      <c r="L391">
        <v>68.569999999999993</v>
      </c>
    </row>
    <row r="392" spans="1:12" x14ac:dyDescent="0.35">
      <c r="A392" s="2" t="s">
        <v>57</v>
      </c>
      <c r="B392" s="2" t="s">
        <v>1200</v>
      </c>
      <c r="C392" s="2" t="s">
        <v>1201</v>
      </c>
      <c r="D392">
        <v>22</v>
      </c>
      <c r="E392">
        <v>35</v>
      </c>
      <c r="F392">
        <v>22</v>
      </c>
      <c r="G392">
        <v>1.5</v>
      </c>
      <c r="H392">
        <v>2</v>
      </c>
      <c r="I392">
        <v>3</v>
      </c>
      <c r="J392">
        <v>66</v>
      </c>
      <c r="K392">
        <v>6.32</v>
      </c>
      <c r="L392">
        <v>62.86</v>
      </c>
    </row>
    <row r="393" spans="1:12" x14ac:dyDescent="0.35">
      <c r="A393" s="2" t="s">
        <v>57</v>
      </c>
      <c r="B393" s="2" t="s">
        <v>1202</v>
      </c>
      <c r="C393" s="2" t="s">
        <v>1203</v>
      </c>
      <c r="D393">
        <v>10</v>
      </c>
      <c r="E393">
        <v>30</v>
      </c>
      <c r="F393">
        <v>10</v>
      </c>
      <c r="G393">
        <v>0.92</v>
      </c>
      <c r="H393">
        <v>1</v>
      </c>
      <c r="I393">
        <v>0.92</v>
      </c>
      <c r="J393">
        <v>9.17</v>
      </c>
      <c r="K393">
        <v>1.93</v>
      </c>
      <c r="L393">
        <v>28.57</v>
      </c>
    </row>
    <row r="394" spans="1:12" x14ac:dyDescent="0.35">
      <c r="A394" s="2" t="s">
        <v>57</v>
      </c>
      <c r="B394" s="2" t="s">
        <v>1204</v>
      </c>
      <c r="C394" s="2" t="s">
        <v>1205</v>
      </c>
      <c r="D394">
        <v>0</v>
      </c>
      <c r="E394">
        <v>32</v>
      </c>
      <c r="F394">
        <v>0</v>
      </c>
      <c r="G394">
        <v>0.83</v>
      </c>
      <c r="H394">
        <v>1</v>
      </c>
      <c r="I394">
        <v>0.83</v>
      </c>
      <c r="J394">
        <v>0</v>
      </c>
      <c r="K394">
        <v>1.75</v>
      </c>
      <c r="L394">
        <v>0</v>
      </c>
    </row>
    <row r="395" spans="1:12" x14ac:dyDescent="0.35">
      <c r="A395" s="2" t="s">
        <v>58</v>
      </c>
      <c r="B395" s="2" t="s">
        <v>1206</v>
      </c>
      <c r="C395" s="2" t="s">
        <v>1207</v>
      </c>
      <c r="D395">
        <v>16</v>
      </c>
      <c r="E395">
        <v>15</v>
      </c>
      <c r="F395">
        <v>16</v>
      </c>
      <c r="G395">
        <v>1.08</v>
      </c>
      <c r="H395">
        <v>3</v>
      </c>
      <c r="I395">
        <v>3.25</v>
      </c>
      <c r="J395">
        <v>52</v>
      </c>
      <c r="K395">
        <v>6.84</v>
      </c>
      <c r="L395">
        <v>50</v>
      </c>
    </row>
    <row r="396" spans="1:12" x14ac:dyDescent="0.35">
      <c r="A396" s="2" t="s">
        <v>58</v>
      </c>
      <c r="B396" s="2" t="s">
        <v>1208</v>
      </c>
      <c r="C396" s="2" t="s">
        <v>1209</v>
      </c>
      <c r="D396">
        <v>21</v>
      </c>
      <c r="E396">
        <v>30</v>
      </c>
      <c r="F396">
        <v>21</v>
      </c>
      <c r="G396">
        <v>1.08</v>
      </c>
      <c r="H396">
        <v>3</v>
      </c>
      <c r="I396">
        <v>3.25</v>
      </c>
      <c r="J396">
        <v>68.25</v>
      </c>
      <c r="K396">
        <v>6.84</v>
      </c>
      <c r="L396">
        <v>65.62</v>
      </c>
    </row>
    <row r="397" spans="1:12" x14ac:dyDescent="0.35">
      <c r="A397" s="2" t="s">
        <v>58</v>
      </c>
      <c r="B397" s="2" t="s">
        <v>1210</v>
      </c>
      <c r="C397" s="2" t="s">
        <v>1211</v>
      </c>
      <c r="D397">
        <v>17</v>
      </c>
      <c r="E397">
        <v>30</v>
      </c>
      <c r="F397">
        <v>17</v>
      </c>
      <c r="G397">
        <v>1.08</v>
      </c>
      <c r="H397">
        <v>3</v>
      </c>
      <c r="I397">
        <v>3.25</v>
      </c>
      <c r="J397">
        <v>55.25</v>
      </c>
      <c r="K397">
        <v>6.84</v>
      </c>
      <c r="L397">
        <v>53.12</v>
      </c>
    </row>
    <row r="398" spans="1:12" x14ac:dyDescent="0.35">
      <c r="A398" s="2" t="s">
        <v>58</v>
      </c>
      <c r="B398" s="2" t="s">
        <v>1212</v>
      </c>
      <c r="C398" s="2" t="s">
        <v>1213</v>
      </c>
      <c r="D398">
        <v>24</v>
      </c>
      <c r="E398">
        <v>29</v>
      </c>
      <c r="F398">
        <v>24</v>
      </c>
      <c r="G398">
        <v>1.08</v>
      </c>
      <c r="H398">
        <v>3</v>
      </c>
      <c r="I398">
        <v>3.25</v>
      </c>
      <c r="J398">
        <v>78</v>
      </c>
      <c r="K398">
        <v>6.84</v>
      </c>
      <c r="L398">
        <v>75</v>
      </c>
    </row>
    <row r="399" spans="1:12" x14ac:dyDescent="0.35">
      <c r="A399" s="2" t="s">
        <v>58</v>
      </c>
      <c r="B399" s="2" t="s">
        <v>1214</v>
      </c>
      <c r="C399" s="2" t="s">
        <v>1215</v>
      </c>
      <c r="D399">
        <v>3</v>
      </c>
      <c r="E399">
        <v>25</v>
      </c>
      <c r="F399">
        <v>10</v>
      </c>
      <c r="G399">
        <v>1.25</v>
      </c>
      <c r="H399">
        <v>2</v>
      </c>
      <c r="I399">
        <v>2.5</v>
      </c>
      <c r="J399">
        <v>25</v>
      </c>
      <c r="K399">
        <v>5.26</v>
      </c>
      <c r="L399">
        <v>31.25</v>
      </c>
    </row>
    <row r="400" spans="1:12" x14ac:dyDescent="0.35">
      <c r="A400" s="2" t="s">
        <v>58</v>
      </c>
      <c r="B400" s="2" t="s">
        <v>1216</v>
      </c>
      <c r="C400" s="2" t="s">
        <v>1217</v>
      </c>
      <c r="D400">
        <v>7</v>
      </c>
      <c r="E400">
        <v>25</v>
      </c>
      <c r="F400">
        <v>10</v>
      </c>
      <c r="G400">
        <v>1.5</v>
      </c>
      <c r="H400">
        <v>2</v>
      </c>
      <c r="I400">
        <v>3</v>
      </c>
      <c r="J400">
        <v>30</v>
      </c>
      <c r="K400">
        <v>6.32</v>
      </c>
      <c r="L400">
        <v>31.25</v>
      </c>
    </row>
    <row r="401" spans="1:12" x14ac:dyDescent="0.35">
      <c r="A401" s="2" t="s">
        <v>58</v>
      </c>
      <c r="B401" s="2" t="s">
        <v>1218</v>
      </c>
      <c r="C401" s="2" t="s">
        <v>1219</v>
      </c>
      <c r="D401">
        <v>20</v>
      </c>
      <c r="E401">
        <v>32</v>
      </c>
      <c r="F401">
        <v>20</v>
      </c>
      <c r="G401">
        <v>1.5</v>
      </c>
      <c r="H401">
        <v>2</v>
      </c>
      <c r="I401">
        <v>3</v>
      </c>
      <c r="J401">
        <v>60</v>
      </c>
      <c r="K401">
        <v>6.32</v>
      </c>
      <c r="L401">
        <v>62.5</v>
      </c>
    </row>
    <row r="402" spans="1:12" x14ac:dyDescent="0.35">
      <c r="A402" s="2" t="s">
        <v>58</v>
      </c>
      <c r="B402" s="2" t="s">
        <v>1220</v>
      </c>
      <c r="C402" s="2" t="s">
        <v>1221</v>
      </c>
      <c r="D402">
        <v>25</v>
      </c>
      <c r="E402">
        <v>30</v>
      </c>
      <c r="F402">
        <v>25</v>
      </c>
      <c r="G402">
        <v>1.5</v>
      </c>
      <c r="H402">
        <v>2</v>
      </c>
      <c r="I402">
        <v>3</v>
      </c>
      <c r="J402">
        <v>75</v>
      </c>
      <c r="K402">
        <v>6.32</v>
      </c>
      <c r="L402">
        <v>78.12</v>
      </c>
    </row>
    <row r="403" spans="1:12" x14ac:dyDescent="0.35">
      <c r="A403" s="2" t="s">
        <v>58</v>
      </c>
      <c r="B403" s="2" t="s">
        <v>1222</v>
      </c>
      <c r="C403" s="2" t="s">
        <v>1223</v>
      </c>
      <c r="D403">
        <v>16</v>
      </c>
      <c r="E403">
        <v>30</v>
      </c>
      <c r="F403">
        <v>16</v>
      </c>
      <c r="G403">
        <v>1.5</v>
      </c>
      <c r="H403">
        <v>2</v>
      </c>
      <c r="I403">
        <v>3</v>
      </c>
      <c r="J403">
        <v>48</v>
      </c>
      <c r="K403">
        <v>6.32</v>
      </c>
      <c r="L403">
        <v>50</v>
      </c>
    </row>
    <row r="404" spans="1:12" x14ac:dyDescent="0.35">
      <c r="A404" s="2" t="s">
        <v>58</v>
      </c>
      <c r="B404" s="2" t="s">
        <v>1224</v>
      </c>
      <c r="C404" s="2" t="s">
        <v>1225</v>
      </c>
      <c r="D404">
        <v>24</v>
      </c>
      <c r="E404">
        <v>30</v>
      </c>
      <c r="F404">
        <v>24</v>
      </c>
      <c r="G404">
        <v>1.5</v>
      </c>
      <c r="H404">
        <v>2</v>
      </c>
      <c r="I404">
        <v>3</v>
      </c>
      <c r="J404">
        <v>72</v>
      </c>
      <c r="K404">
        <v>6.32</v>
      </c>
      <c r="L404">
        <v>75</v>
      </c>
    </row>
    <row r="405" spans="1:12" x14ac:dyDescent="0.35">
      <c r="A405" s="2" t="s">
        <v>58</v>
      </c>
      <c r="B405" s="2" t="s">
        <v>1226</v>
      </c>
      <c r="C405" s="2" t="s">
        <v>1227</v>
      </c>
      <c r="D405">
        <v>24</v>
      </c>
      <c r="E405">
        <v>25</v>
      </c>
      <c r="F405">
        <v>24</v>
      </c>
      <c r="G405">
        <v>0.92</v>
      </c>
      <c r="H405">
        <v>2</v>
      </c>
      <c r="I405">
        <v>1.83</v>
      </c>
      <c r="J405">
        <v>44</v>
      </c>
      <c r="K405">
        <v>3.86</v>
      </c>
      <c r="L405">
        <v>75</v>
      </c>
    </row>
    <row r="406" spans="1:12" x14ac:dyDescent="0.35">
      <c r="A406" s="2" t="s">
        <v>58</v>
      </c>
      <c r="B406" s="2" t="s">
        <v>1228</v>
      </c>
      <c r="C406" s="2" t="s">
        <v>1229</v>
      </c>
      <c r="D406">
        <v>15</v>
      </c>
      <c r="E406">
        <v>20</v>
      </c>
      <c r="F406">
        <v>15</v>
      </c>
      <c r="G406">
        <v>1.08</v>
      </c>
      <c r="H406">
        <v>1</v>
      </c>
      <c r="I406">
        <v>1.08</v>
      </c>
      <c r="J406">
        <v>16.25</v>
      </c>
      <c r="K406">
        <v>2.2799999999999998</v>
      </c>
      <c r="L406">
        <v>46.88</v>
      </c>
    </row>
    <row r="407" spans="1:12" x14ac:dyDescent="0.35">
      <c r="A407" s="2" t="s">
        <v>58</v>
      </c>
      <c r="B407" s="2" t="s">
        <v>1230</v>
      </c>
      <c r="C407" s="2" t="s">
        <v>1231</v>
      </c>
      <c r="D407">
        <v>7</v>
      </c>
      <c r="E407">
        <v>32</v>
      </c>
      <c r="F407">
        <v>7</v>
      </c>
      <c r="G407">
        <v>1.5</v>
      </c>
      <c r="H407">
        <v>2</v>
      </c>
      <c r="I407">
        <v>3</v>
      </c>
      <c r="J407">
        <v>21</v>
      </c>
      <c r="K407">
        <v>6.32</v>
      </c>
      <c r="L407">
        <v>21.88</v>
      </c>
    </row>
    <row r="408" spans="1:12" x14ac:dyDescent="0.35">
      <c r="A408" s="2" t="s">
        <v>58</v>
      </c>
      <c r="B408" s="2" t="s">
        <v>1232</v>
      </c>
      <c r="C408" s="2" t="s">
        <v>1233</v>
      </c>
      <c r="D408">
        <v>32</v>
      </c>
      <c r="E408">
        <v>32</v>
      </c>
      <c r="F408">
        <v>32</v>
      </c>
      <c r="G408">
        <v>1.08</v>
      </c>
      <c r="H408">
        <v>1</v>
      </c>
      <c r="I408">
        <v>1.08</v>
      </c>
      <c r="J408">
        <v>34.67</v>
      </c>
      <c r="K408">
        <v>2.2799999999999998</v>
      </c>
      <c r="L408">
        <v>100</v>
      </c>
    </row>
    <row r="409" spans="1:12" x14ac:dyDescent="0.35">
      <c r="A409" s="2" t="s">
        <v>59</v>
      </c>
      <c r="B409" s="2" t="s">
        <v>1234</v>
      </c>
      <c r="C409" s="2" t="s">
        <v>1235</v>
      </c>
      <c r="D409">
        <v>21</v>
      </c>
      <c r="E409">
        <v>24</v>
      </c>
      <c r="F409">
        <v>21</v>
      </c>
      <c r="G409">
        <v>1.08</v>
      </c>
      <c r="H409">
        <v>2</v>
      </c>
      <c r="I409">
        <v>2.17</v>
      </c>
      <c r="J409">
        <v>45.5</v>
      </c>
      <c r="K409">
        <v>4.5599999999999996</v>
      </c>
      <c r="L409">
        <v>63.64</v>
      </c>
    </row>
    <row r="410" spans="1:12" x14ac:dyDescent="0.35">
      <c r="A410" s="2" t="s">
        <v>59</v>
      </c>
      <c r="B410" s="2" t="s">
        <v>1236</v>
      </c>
      <c r="C410" s="2" t="s">
        <v>1237</v>
      </c>
      <c r="D410">
        <v>24</v>
      </c>
      <c r="E410">
        <v>25</v>
      </c>
      <c r="F410">
        <v>24</v>
      </c>
      <c r="G410">
        <v>1.08</v>
      </c>
      <c r="H410">
        <v>3</v>
      </c>
      <c r="I410">
        <v>3.25</v>
      </c>
      <c r="J410">
        <v>78</v>
      </c>
      <c r="K410">
        <v>6.84</v>
      </c>
      <c r="L410">
        <v>72.73</v>
      </c>
    </row>
    <row r="411" spans="1:12" x14ac:dyDescent="0.35">
      <c r="A411" s="2" t="s">
        <v>59</v>
      </c>
      <c r="B411" s="2" t="s">
        <v>1238</v>
      </c>
      <c r="C411" s="2" t="s">
        <v>1239</v>
      </c>
      <c r="D411">
        <v>11</v>
      </c>
      <c r="E411">
        <v>18</v>
      </c>
      <c r="F411">
        <v>11</v>
      </c>
      <c r="G411">
        <v>1.08</v>
      </c>
      <c r="H411">
        <v>3</v>
      </c>
      <c r="I411">
        <v>3.25</v>
      </c>
      <c r="J411">
        <v>35.75</v>
      </c>
      <c r="K411">
        <v>6.84</v>
      </c>
      <c r="L411">
        <v>33.33</v>
      </c>
    </row>
    <row r="412" spans="1:12" x14ac:dyDescent="0.35">
      <c r="A412" s="2" t="s">
        <v>59</v>
      </c>
      <c r="B412" s="2" t="s">
        <v>1240</v>
      </c>
      <c r="C412" s="2" t="s">
        <v>1241</v>
      </c>
      <c r="D412">
        <v>24</v>
      </c>
      <c r="E412">
        <v>25</v>
      </c>
      <c r="F412">
        <v>24</v>
      </c>
      <c r="G412">
        <v>1.08</v>
      </c>
      <c r="H412">
        <v>3</v>
      </c>
      <c r="I412">
        <v>3.25</v>
      </c>
      <c r="J412">
        <v>78</v>
      </c>
      <c r="K412">
        <v>6.84</v>
      </c>
      <c r="L412">
        <v>72.73</v>
      </c>
    </row>
    <row r="413" spans="1:12" x14ac:dyDescent="0.35">
      <c r="A413" s="2" t="s">
        <v>59</v>
      </c>
      <c r="B413" s="2" t="s">
        <v>1242</v>
      </c>
      <c r="C413" s="2" t="s">
        <v>1243</v>
      </c>
      <c r="D413">
        <v>0</v>
      </c>
      <c r="E413">
        <v>30</v>
      </c>
      <c r="F413">
        <v>0</v>
      </c>
      <c r="G413">
        <v>1.08</v>
      </c>
      <c r="H413">
        <v>3</v>
      </c>
      <c r="I413">
        <v>3.25</v>
      </c>
      <c r="J413">
        <v>0</v>
      </c>
      <c r="K413">
        <v>6.84</v>
      </c>
      <c r="L413">
        <v>0</v>
      </c>
    </row>
    <row r="414" spans="1:12" x14ac:dyDescent="0.35">
      <c r="A414" s="2" t="s">
        <v>59</v>
      </c>
      <c r="B414" s="2" t="s">
        <v>1244</v>
      </c>
      <c r="C414" s="2" t="s">
        <v>1245</v>
      </c>
      <c r="D414">
        <v>24</v>
      </c>
      <c r="E414">
        <v>24</v>
      </c>
      <c r="F414">
        <v>24</v>
      </c>
      <c r="G414">
        <v>1.5</v>
      </c>
      <c r="H414">
        <v>2</v>
      </c>
      <c r="I414">
        <v>3</v>
      </c>
      <c r="J414">
        <v>72</v>
      </c>
      <c r="K414">
        <v>6.32</v>
      </c>
      <c r="L414">
        <v>72.73</v>
      </c>
    </row>
    <row r="415" spans="1:12" x14ac:dyDescent="0.35">
      <c r="A415" s="2" t="s">
        <v>59</v>
      </c>
      <c r="B415" s="2" t="s">
        <v>1246</v>
      </c>
      <c r="C415" s="2" t="s">
        <v>1247</v>
      </c>
      <c r="D415">
        <v>24</v>
      </c>
      <c r="E415">
        <v>25</v>
      </c>
      <c r="F415">
        <v>24</v>
      </c>
      <c r="G415">
        <v>1.5</v>
      </c>
      <c r="H415">
        <v>2</v>
      </c>
      <c r="I415">
        <v>3</v>
      </c>
      <c r="J415">
        <v>72</v>
      </c>
      <c r="K415">
        <v>6.32</v>
      </c>
      <c r="L415">
        <v>72.73</v>
      </c>
    </row>
    <row r="416" spans="1:12" x14ac:dyDescent="0.35">
      <c r="A416" s="2" t="s">
        <v>59</v>
      </c>
      <c r="B416" s="2" t="s">
        <v>1248</v>
      </c>
      <c r="C416" s="2" t="s">
        <v>1249</v>
      </c>
      <c r="D416">
        <v>24</v>
      </c>
      <c r="E416">
        <v>25</v>
      </c>
      <c r="F416">
        <v>24</v>
      </c>
      <c r="G416">
        <v>1.5</v>
      </c>
      <c r="H416">
        <v>2</v>
      </c>
      <c r="I416">
        <v>3</v>
      </c>
      <c r="J416">
        <v>72</v>
      </c>
      <c r="K416">
        <v>6.32</v>
      </c>
      <c r="L416">
        <v>72.73</v>
      </c>
    </row>
    <row r="417" spans="1:12" x14ac:dyDescent="0.35">
      <c r="A417" s="2" t="s">
        <v>59</v>
      </c>
      <c r="B417" s="2" t="s">
        <v>1250</v>
      </c>
      <c r="C417" s="2" t="s">
        <v>1251</v>
      </c>
      <c r="D417">
        <v>4</v>
      </c>
      <c r="E417">
        <v>28</v>
      </c>
      <c r="F417">
        <v>4</v>
      </c>
      <c r="G417">
        <v>0.92</v>
      </c>
      <c r="H417">
        <v>1</v>
      </c>
      <c r="I417">
        <v>0.92</v>
      </c>
      <c r="J417">
        <v>3.67</v>
      </c>
      <c r="K417">
        <v>1.93</v>
      </c>
      <c r="L417">
        <v>12.12</v>
      </c>
    </row>
    <row r="418" spans="1:12" x14ac:dyDescent="0.35">
      <c r="A418" s="2" t="s">
        <v>59</v>
      </c>
      <c r="B418" s="2" t="s">
        <v>1252</v>
      </c>
      <c r="C418" s="2" t="s">
        <v>1253</v>
      </c>
      <c r="D418">
        <v>12</v>
      </c>
      <c r="E418">
        <v>20</v>
      </c>
      <c r="F418">
        <v>12</v>
      </c>
      <c r="G418">
        <v>1.08</v>
      </c>
      <c r="H418">
        <v>1</v>
      </c>
      <c r="I418">
        <v>1.08</v>
      </c>
      <c r="J418">
        <v>13</v>
      </c>
      <c r="K418">
        <v>2.2799999999999998</v>
      </c>
      <c r="L418">
        <v>36.36</v>
      </c>
    </row>
    <row r="419" spans="1:12" x14ac:dyDescent="0.35">
      <c r="A419" s="2" t="s">
        <v>59</v>
      </c>
      <c r="B419" s="2" t="s">
        <v>1254</v>
      </c>
      <c r="C419" s="2" t="s">
        <v>1255</v>
      </c>
      <c r="D419">
        <v>29</v>
      </c>
      <c r="E419">
        <v>32</v>
      </c>
      <c r="F419">
        <v>29</v>
      </c>
      <c r="G419">
        <v>1.08</v>
      </c>
      <c r="H419">
        <v>1</v>
      </c>
      <c r="I419">
        <v>1.08</v>
      </c>
      <c r="J419">
        <v>31.42</v>
      </c>
      <c r="K419">
        <v>2.2799999999999998</v>
      </c>
      <c r="L419">
        <v>87.88</v>
      </c>
    </row>
    <row r="420" spans="1:12" x14ac:dyDescent="0.35">
      <c r="A420" s="2" t="s">
        <v>59</v>
      </c>
      <c r="B420" s="2" t="s">
        <v>1256</v>
      </c>
      <c r="C420" s="2" t="s">
        <v>1257</v>
      </c>
      <c r="D420">
        <v>30</v>
      </c>
      <c r="E420">
        <v>32</v>
      </c>
      <c r="F420">
        <v>30</v>
      </c>
      <c r="G420">
        <v>1.08</v>
      </c>
      <c r="H420">
        <v>1</v>
      </c>
      <c r="I420">
        <v>1.08</v>
      </c>
      <c r="J420">
        <v>32.5</v>
      </c>
      <c r="K420">
        <v>2.2799999999999998</v>
      </c>
      <c r="L420">
        <v>90.91</v>
      </c>
    </row>
    <row r="421" spans="1:12" x14ac:dyDescent="0.35">
      <c r="A421" s="2" t="s">
        <v>59</v>
      </c>
      <c r="B421" s="2" t="s">
        <v>1258</v>
      </c>
      <c r="C421" s="2" t="s">
        <v>1259</v>
      </c>
      <c r="D421">
        <v>29</v>
      </c>
      <c r="E421">
        <v>32</v>
      </c>
      <c r="F421">
        <v>29</v>
      </c>
      <c r="G421">
        <v>1.08</v>
      </c>
      <c r="H421">
        <v>1</v>
      </c>
      <c r="I421">
        <v>1.08</v>
      </c>
      <c r="J421">
        <v>31.42</v>
      </c>
      <c r="K421">
        <v>2.2799999999999998</v>
      </c>
      <c r="L421">
        <v>87.88</v>
      </c>
    </row>
    <row r="422" spans="1:12" x14ac:dyDescent="0.35">
      <c r="A422" s="2" t="s">
        <v>59</v>
      </c>
      <c r="B422" s="2" t="s">
        <v>1260</v>
      </c>
      <c r="C422" s="2" t="s">
        <v>1261</v>
      </c>
      <c r="D422">
        <v>32</v>
      </c>
      <c r="E422">
        <v>32</v>
      </c>
      <c r="F422">
        <v>32</v>
      </c>
      <c r="G422">
        <v>1.08</v>
      </c>
      <c r="H422">
        <v>1</v>
      </c>
      <c r="I422">
        <v>1.08</v>
      </c>
      <c r="J422">
        <v>34.67</v>
      </c>
      <c r="K422">
        <v>2.2799999999999998</v>
      </c>
      <c r="L422">
        <v>96.97</v>
      </c>
    </row>
    <row r="423" spans="1:12" x14ac:dyDescent="0.35">
      <c r="A423" s="2" t="s">
        <v>60</v>
      </c>
      <c r="B423" s="2" t="s">
        <v>1262</v>
      </c>
      <c r="C423" s="2" t="s">
        <v>1263</v>
      </c>
      <c r="D423">
        <v>24</v>
      </c>
      <c r="E423">
        <v>25</v>
      </c>
      <c r="F423">
        <v>24</v>
      </c>
      <c r="G423">
        <v>1.08</v>
      </c>
      <c r="H423">
        <v>3</v>
      </c>
      <c r="I423">
        <v>3.25</v>
      </c>
      <c r="J423">
        <v>78</v>
      </c>
      <c r="K423">
        <v>6.84</v>
      </c>
      <c r="L423">
        <v>80</v>
      </c>
    </row>
    <row r="424" spans="1:12" x14ac:dyDescent="0.35">
      <c r="A424" s="2" t="s">
        <v>60</v>
      </c>
      <c r="B424" s="2" t="s">
        <v>1264</v>
      </c>
      <c r="C424" s="2" t="s">
        <v>1265</v>
      </c>
      <c r="D424">
        <v>22</v>
      </c>
      <c r="E424">
        <v>23</v>
      </c>
      <c r="F424">
        <v>22</v>
      </c>
      <c r="G424">
        <v>1.08</v>
      </c>
      <c r="H424">
        <v>2</v>
      </c>
      <c r="I424">
        <v>2.17</v>
      </c>
      <c r="J424">
        <v>47.67</v>
      </c>
      <c r="K424">
        <v>4.5599999999999996</v>
      </c>
      <c r="L424">
        <v>73.33</v>
      </c>
    </row>
    <row r="425" spans="1:12" x14ac:dyDescent="0.35">
      <c r="A425" s="2" t="s">
        <v>60</v>
      </c>
      <c r="B425" s="2" t="s">
        <v>1266</v>
      </c>
      <c r="C425" s="2" t="s">
        <v>1267</v>
      </c>
      <c r="D425">
        <v>13</v>
      </c>
      <c r="E425">
        <v>20</v>
      </c>
      <c r="F425">
        <v>13</v>
      </c>
      <c r="G425">
        <v>1.08</v>
      </c>
      <c r="H425">
        <v>1</v>
      </c>
      <c r="I425">
        <v>1.08</v>
      </c>
      <c r="J425">
        <v>14.08</v>
      </c>
      <c r="K425">
        <v>2.2799999999999998</v>
      </c>
      <c r="L425">
        <v>43.33</v>
      </c>
    </row>
    <row r="426" spans="1:12" x14ac:dyDescent="0.35">
      <c r="A426" s="2" t="s">
        <v>60</v>
      </c>
      <c r="B426" s="2" t="s">
        <v>1268</v>
      </c>
      <c r="C426" s="2" t="s">
        <v>1269</v>
      </c>
      <c r="D426">
        <v>4</v>
      </c>
      <c r="E426">
        <v>25</v>
      </c>
      <c r="F426">
        <v>4</v>
      </c>
      <c r="G426">
        <v>3</v>
      </c>
      <c r="H426">
        <v>1</v>
      </c>
      <c r="I426">
        <v>3</v>
      </c>
      <c r="J426">
        <v>12</v>
      </c>
      <c r="K426">
        <v>6.32</v>
      </c>
      <c r="L426">
        <v>13.33</v>
      </c>
    </row>
    <row r="427" spans="1:12" x14ac:dyDescent="0.35">
      <c r="A427" s="2" t="s">
        <v>60</v>
      </c>
      <c r="B427" s="2" t="s">
        <v>1270</v>
      </c>
      <c r="C427" s="2" t="s">
        <v>1271</v>
      </c>
      <c r="D427">
        <v>24</v>
      </c>
      <c r="E427">
        <v>30</v>
      </c>
      <c r="F427">
        <v>24</v>
      </c>
      <c r="G427">
        <v>1.25</v>
      </c>
      <c r="H427">
        <v>1</v>
      </c>
      <c r="I427">
        <v>1.25</v>
      </c>
      <c r="J427">
        <v>30</v>
      </c>
      <c r="K427">
        <v>2.63</v>
      </c>
      <c r="L427">
        <v>80</v>
      </c>
    </row>
    <row r="428" spans="1:12" x14ac:dyDescent="0.35">
      <c r="A428" s="2" t="s">
        <v>60</v>
      </c>
      <c r="B428" s="2" t="s">
        <v>1272</v>
      </c>
      <c r="C428" s="2" t="s">
        <v>1273</v>
      </c>
      <c r="D428">
        <v>3</v>
      </c>
      <c r="E428">
        <v>18</v>
      </c>
      <c r="F428">
        <v>5</v>
      </c>
      <c r="G428">
        <v>3</v>
      </c>
      <c r="H428">
        <v>1</v>
      </c>
      <c r="I428">
        <v>3</v>
      </c>
      <c r="J428">
        <v>15</v>
      </c>
      <c r="K428">
        <v>6.32</v>
      </c>
      <c r="L428">
        <v>16.670000000000002</v>
      </c>
    </row>
    <row r="429" spans="1:12" x14ac:dyDescent="0.35">
      <c r="A429" s="2" t="s">
        <v>60</v>
      </c>
      <c r="B429" s="2" t="s">
        <v>1274</v>
      </c>
      <c r="C429" s="2" t="s">
        <v>1275</v>
      </c>
      <c r="D429">
        <v>2</v>
      </c>
      <c r="E429">
        <v>18</v>
      </c>
      <c r="F429">
        <v>5</v>
      </c>
      <c r="G429">
        <v>3.25</v>
      </c>
      <c r="H429">
        <v>1</v>
      </c>
      <c r="I429">
        <v>3.25</v>
      </c>
      <c r="J429">
        <v>16.25</v>
      </c>
      <c r="K429">
        <v>6.84</v>
      </c>
      <c r="L429">
        <v>16.670000000000002</v>
      </c>
    </row>
    <row r="430" spans="1:12" x14ac:dyDescent="0.35">
      <c r="A430" s="2" t="s">
        <v>60</v>
      </c>
      <c r="B430" s="2" t="s">
        <v>1276</v>
      </c>
      <c r="C430" s="2" t="s">
        <v>1277</v>
      </c>
      <c r="D430">
        <v>13</v>
      </c>
      <c r="E430">
        <v>15</v>
      </c>
      <c r="F430">
        <v>13</v>
      </c>
      <c r="G430">
        <v>1</v>
      </c>
      <c r="H430">
        <v>1</v>
      </c>
      <c r="I430">
        <v>1</v>
      </c>
      <c r="J430">
        <v>13</v>
      </c>
      <c r="K430">
        <v>2.11</v>
      </c>
      <c r="L430">
        <v>43.33</v>
      </c>
    </row>
    <row r="431" spans="1:12" x14ac:dyDescent="0.35">
      <c r="A431" s="2" t="s">
        <v>60</v>
      </c>
      <c r="B431" s="2" t="s">
        <v>1278</v>
      </c>
      <c r="C431" s="2" t="s">
        <v>1279</v>
      </c>
      <c r="D431">
        <v>7</v>
      </c>
      <c r="E431">
        <v>15</v>
      </c>
      <c r="F431">
        <v>7</v>
      </c>
      <c r="G431">
        <v>3</v>
      </c>
      <c r="H431">
        <v>1</v>
      </c>
      <c r="I431">
        <v>3</v>
      </c>
      <c r="J431">
        <v>21</v>
      </c>
      <c r="K431">
        <v>6.32</v>
      </c>
      <c r="L431">
        <v>23.33</v>
      </c>
    </row>
    <row r="432" spans="1:12" x14ac:dyDescent="0.35">
      <c r="A432" s="2" t="s">
        <v>60</v>
      </c>
      <c r="B432" s="2" t="s">
        <v>1280</v>
      </c>
      <c r="C432" s="2" t="s">
        <v>1281</v>
      </c>
      <c r="D432">
        <v>18</v>
      </c>
      <c r="E432">
        <v>25</v>
      </c>
      <c r="F432">
        <v>18</v>
      </c>
      <c r="G432">
        <v>1.5</v>
      </c>
      <c r="H432">
        <v>1</v>
      </c>
      <c r="I432">
        <v>1.5</v>
      </c>
      <c r="J432">
        <v>27</v>
      </c>
      <c r="K432">
        <v>3.16</v>
      </c>
      <c r="L432">
        <v>60</v>
      </c>
    </row>
    <row r="433" spans="1:12" x14ac:dyDescent="0.35">
      <c r="A433" s="2" t="s">
        <v>60</v>
      </c>
      <c r="B433" s="2" t="s">
        <v>1282</v>
      </c>
      <c r="C433" s="2" t="s">
        <v>1283</v>
      </c>
      <c r="D433">
        <v>24</v>
      </c>
      <c r="E433">
        <v>24</v>
      </c>
      <c r="F433">
        <v>24</v>
      </c>
      <c r="G433">
        <v>1.08</v>
      </c>
      <c r="H433">
        <v>1</v>
      </c>
      <c r="I433">
        <v>1.08</v>
      </c>
      <c r="J433">
        <v>26</v>
      </c>
      <c r="K433">
        <v>2.2799999999999998</v>
      </c>
      <c r="L433">
        <v>80</v>
      </c>
    </row>
    <row r="434" spans="1:12" x14ac:dyDescent="0.35">
      <c r="A434" s="2" t="s">
        <v>60</v>
      </c>
      <c r="B434" s="2" t="s">
        <v>1284</v>
      </c>
      <c r="C434" s="2" t="s">
        <v>1285</v>
      </c>
      <c r="D434">
        <v>25</v>
      </c>
      <c r="E434">
        <v>30</v>
      </c>
      <c r="F434">
        <v>25</v>
      </c>
      <c r="G434">
        <v>3.25</v>
      </c>
      <c r="H434">
        <v>1</v>
      </c>
      <c r="I434">
        <v>3.25</v>
      </c>
      <c r="J434">
        <v>81.25</v>
      </c>
      <c r="K434">
        <v>6.84</v>
      </c>
      <c r="L434">
        <v>83.33</v>
      </c>
    </row>
    <row r="435" spans="1:12" x14ac:dyDescent="0.35">
      <c r="A435" s="2" t="s">
        <v>60</v>
      </c>
      <c r="B435" s="2" t="s">
        <v>1286</v>
      </c>
      <c r="C435" s="2" t="s">
        <v>1287</v>
      </c>
      <c r="D435">
        <v>5</v>
      </c>
      <c r="E435">
        <v>20</v>
      </c>
      <c r="F435">
        <v>5</v>
      </c>
      <c r="G435">
        <v>3</v>
      </c>
      <c r="H435">
        <v>1</v>
      </c>
      <c r="I435">
        <v>3</v>
      </c>
      <c r="J435">
        <v>15</v>
      </c>
      <c r="K435">
        <v>6.32</v>
      </c>
      <c r="L435">
        <v>16.670000000000002</v>
      </c>
    </row>
    <row r="436" spans="1:12" x14ac:dyDescent="0.35">
      <c r="A436" s="2" t="s">
        <v>60</v>
      </c>
      <c r="B436" s="2" t="s">
        <v>1288</v>
      </c>
      <c r="C436" s="2" t="s">
        <v>1289</v>
      </c>
      <c r="D436">
        <v>12</v>
      </c>
      <c r="E436">
        <v>12</v>
      </c>
      <c r="F436">
        <v>12</v>
      </c>
      <c r="G436">
        <v>1.08</v>
      </c>
      <c r="H436">
        <v>1</v>
      </c>
      <c r="I436">
        <v>1.08</v>
      </c>
      <c r="J436">
        <v>13</v>
      </c>
      <c r="K436">
        <v>2.2799999999999998</v>
      </c>
      <c r="L436">
        <v>40</v>
      </c>
    </row>
    <row r="437" spans="1:12" x14ac:dyDescent="0.35">
      <c r="A437" s="2" t="s">
        <v>61</v>
      </c>
      <c r="B437" s="2" t="s">
        <v>1290</v>
      </c>
      <c r="C437" s="2" t="s">
        <v>1291</v>
      </c>
      <c r="D437">
        <v>70</v>
      </c>
      <c r="E437">
        <v>73</v>
      </c>
      <c r="F437">
        <v>70</v>
      </c>
      <c r="G437">
        <v>1.08</v>
      </c>
      <c r="H437">
        <v>3</v>
      </c>
      <c r="I437">
        <v>3.25</v>
      </c>
      <c r="J437">
        <v>227.5</v>
      </c>
      <c r="K437">
        <v>6.84</v>
      </c>
      <c r="L437">
        <v>94.59</v>
      </c>
    </row>
    <row r="438" spans="1:12" x14ac:dyDescent="0.35">
      <c r="A438" s="2" t="s">
        <v>61</v>
      </c>
      <c r="B438" s="2" t="s">
        <v>1292</v>
      </c>
      <c r="C438" s="2" t="s">
        <v>1293</v>
      </c>
      <c r="D438">
        <v>48</v>
      </c>
      <c r="E438">
        <v>73</v>
      </c>
      <c r="F438">
        <v>48</v>
      </c>
      <c r="G438">
        <v>1.08</v>
      </c>
      <c r="H438">
        <v>3</v>
      </c>
      <c r="I438">
        <v>3.25</v>
      </c>
      <c r="J438">
        <v>156</v>
      </c>
      <c r="K438">
        <v>6.84</v>
      </c>
      <c r="L438">
        <v>64.86</v>
      </c>
    </row>
    <row r="439" spans="1:12" x14ac:dyDescent="0.35">
      <c r="A439" s="2" t="s">
        <v>61</v>
      </c>
      <c r="B439" s="2" t="s">
        <v>1294</v>
      </c>
      <c r="C439" s="2" t="s">
        <v>1295</v>
      </c>
      <c r="D439">
        <v>18</v>
      </c>
      <c r="E439">
        <v>25</v>
      </c>
      <c r="F439">
        <v>18</v>
      </c>
      <c r="G439">
        <v>1.08</v>
      </c>
      <c r="H439">
        <v>3</v>
      </c>
      <c r="I439">
        <v>3.25</v>
      </c>
      <c r="J439">
        <v>58.5</v>
      </c>
      <c r="K439">
        <v>6.84</v>
      </c>
      <c r="L439">
        <v>24.32</v>
      </c>
    </row>
    <row r="440" spans="1:12" x14ac:dyDescent="0.35">
      <c r="A440" s="2" t="s">
        <v>61</v>
      </c>
      <c r="B440" s="2" t="s">
        <v>1296</v>
      </c>
      <c r="C440" s="2" t="s">
        <v>1297</v>
      </c>
      <c r="D440">
        <v>39</v>
      </c>
      <c r="E440">
        <v>39</v>
      </c>
      <c r="F440">
        <v>49</v>
      </c>
      <c r="G440">
        <v>0.83</v>
      </c>
      <c r="H440">
        <v>3</v>
      </c>
      <c r="I440">
        <v>2.5</v>
      </c>
      <c r="J440">
        <v>122.5</v>
      </c>
      <c r="K440">
        <v>5.26</v>
      </c>
      <c r="L440">
        <v>66.22</v>
      </c>
    </row>
    <row r="441" spans="1:12" x14ac:dyDescent="0.35">
      <c r="A441" s="2" t="s">
        <v>61</v>
      </c>
      <c r="B441" s="2" t="s">
        <v>1298</v>
      </c>
      <c r="C441" s="2" t="s">
        <v>1299</v>
      </c>
      <c r="D441">
        <v>10</v>
      </c>
      <c r="E441">
        <v>10</v>
      </c>
      <c r="F441">
        <v>49</v>
      </c>
      <c r="G441">
        <v>1.08</v>
      </c>
      <c r="H441">
        <v>3</v>
      </c>
      <c r="I441">
        <v>3.25</v>
      </c>
      <c r="J441">
        <v>159.25</v>
      </c>
      <c r="K441">
        <v>6.84</v>
      </c>
      <c r="L441">
        <v>66.22</v>
      </c>
    </row>
    <row r="442" spans="1:12" x14ac:dyDescent="0.35">
      <c r="A442" s="2" t="s">
        <v>61</v>
      </c>
      <c r="B442" s="2" t="s">
        <v>1300</v>
      </c>
      <c r="C442" s="2" t="s">
        <v>1301</v>
      </c>
      <c r="D442">
        <v>49</v>
      </c>
      <c r="E442">
        <v>50</v>
      </c>
      <c r="F442">
        <v>49</v>
      </c>
      <c r="G442">
        <v>1.08</v>
      </c>
      <c r="H442">
        <v>3</v>
      </c>
      <c r="I442">
        <v>3.25</v>
      </c>
      <c r="J442">
        <v>159.25</v>
      </c>
      <c r="K442">
        <v>6.84</v>
      </c>
      <c r="L442">
        <v>66.22</v>
      </c>
    </row>
    <row r="443" spans="1:12" x14ac:dyDescent="0.35">
      <c r="A443" s="2" t="s">
        <v>61</v>
      </c>
      <c r="B443" s="2" t="s">
        <v>1302</v>
      </c>
      <c r="C443" s="2" t="s">
        <v>1303</v>
      </c>
      <c r="D443">
        <v>65</v>
      </c>
      <c r="E443">
        <v>70</v>
      </c>
      <c r="F443">
        <v>65</v>
      </c>
      <c r="G443">
        <v>1.08</v>
      </c>
      <c r="H443">
        <v>3</v>
      </c>
      <c r="I443">
        <v>3.25</v>
      </c>
      <c r="J443">
        <v>211.25</v>
      </c>
      <c r="K443">
        <v>6.84</v>
      </c>
      <c r="L443">
        <v>87.84</v>
      </c>
    </row>
    <row r="444" spans="1:12" x14ac:dyDescent="0.35">
      <c r="A444" s="2" t="s">
        <v>61</v>
      </c>
      <c r="B444" s="2" t="s">
        <v>1304</v>
      </c>
      <c r="C444" s="2" t="s">
        <v>1305</v>
      </c>
      <c r="D444">
        <v>40</v>
      </c>
      <c r="E444">
        <v>72</v>
      </c>
      <c r="F444">
        <v>40</v>
      </c>
      <c r="G444">
        <v>1.5</v>
      </c>
      <c r="H444">
        <v>2</v>
      </c>
      <c r="I444">
        <v>3</v>
      </c>
      <c r="J444">
        <v>120</v>
      </c>
      <c r="K444">
        <v>6.32</v>
      </c>
      <c r="L444">
        <v>54.05</v>
      </c>
    </row>
    <row r="445" spans="1:12" x14ac:dyDescent="0.35">
      <c r="A445" s="2" t="s">
        <v>61</v>
      </c>
      <c r="B445" s="2" t="s">
        <v>1306</v>
      </c>
      <c r="C445" s="2" t="s">
        <v>1307</v>
      </c>
      <c r="D445">
        <v>35</v>
      </c>
      <c r="E445">
        <v>70</v>
      </c>
      <c r="F445">
        <v>35</v>
      </c>
      <c r="G445">
        <v>1.5</v>
      </c>
      <c r="H445">
        <v>2</v>
      </c>
      <c r="I445">
        <v>3</v>
      </c>
      <c r="J445">
        <v>105</v>
      </c>
      <c r="K445">
        <v>6.32</v>
      </c>
      <c r="L445">
        <v>47.3</v>
      </c>
    </row>
    <row r="446" spans="1:12" x14ac:dyDescent="0.35">
      <c r="A446" s="2" t="s">
        <v>61</v>
      </c>
      <c r="B446" s="2" t="s">
        <v>1308</v>
      </c>
      <c r="C446" s="2" t="s">
        <v>1309</v>
      </c>
      <c r="D446">
        <v>56</v>
      </c>
      <c r="E446">
        <v>70</v>
      </c>
      <c r="F446">
        <v>56</v>
      </c>
      <c r="G446">
        <v>1.5</v>
      </c>
      <c r="H446">
        <v>2</v>
      </c>
      <c r="I446">
        <v>3</v>
      </c>
      <c r="J446">
        <v>168</v>
      </c>
      <c r="K446">
        <v>6.32</v>
      </c>
      <c r="L446">
        <v>75.680000000000007</v>
      </c>
    </row>
    <row r="447" spans="1:12" x14ac:dyDescent="0.35">
      <c r="A447" s="2" t="s">
        <v>61</v>
      </c>
      <c r="B447" s="2" t="s">
        <v>1310</v>
      </c>
      <c r="C447" s="2" t="s">
        <v>1311</v>
      </c>
      <c r="D447">
        <v>50</v>
      </c>
      <c r="E447">
        <v>60</v>
      </c>
      <c r="F447">
        <v>50</v>
      </c>
      <c r="G447">
        <v>1.5</v>
      </c>
      <c r="H447">
        <v>2</v>
      </c>
      <c r="I447">
        <v>3</v>
      </c>
      <c r="J447">
        <v>150</v>
      </c>
      <c r="K447">
        <v>6.32</v>
      </c>
      <c r="L447">
        <v>67.569999999999993</v>
      </c>
    </row>
    <row r="448" spans="1:12" x14ac:dyDescent="0.35">
      <c r="A448" s="2" t="s">
        <v>61</v>
      </c>
      <c r="B448" s="2" t="s">
        <v>1312</v>
      </c>
      <c r="C448" s="2" t="s">
        <v>1313</v>
      </c>
      <c r="D448">
        <v>52</v>
      </c>
      <c r="E448">
        <v>70</v>
      </c>
      <c r="F448">
        <v>52</v>
      </c>
      <c r="G448">
        <v>1.5</v>
      </c>
      <c r="H448">
        <v>2</v>
      </c>
      <c r="I448">
        <v>3</v>
      </c>
      <c r="J448">
        <v>156</v>
      </c>
      <c r="K448">
        <v>6.32</v>
      </c>
      <c r="L448">
        <v>70.27</v>
      </c>
    </row>
    <row r="449" spans="1:12" x14ac:dyDescent="0.35">
      <c r="A449" s="2" t="s">
        <v>61</v>
      </c>
      <c r="B449" s="2" t="s">
        <v>1314</v>
      </c>
      <c r="C449" s="2" t="s">
        <v>1315</v>
      </c>
      <c r="D449">
        <v>60</v>
      </c>
      <c r="E449">
        <v>65</v>
      </c>
      <c r="F449">
        <v>60</v>
      </c>
      <c r="G449">
        <v>1.5</v>
      </c>
      <c r="H449">
        <v>2</v>
      </c>
      <c r="I449">
        <v>3</v>
      </c>
      <c r="J449">
        <v>180</v>
      </c>
      <c r="K449">
        <v>6.32</v>
      </c>
      <c r="L449">
        <v>81.08</v>
      </c>
    </row>
    <row r="450" spans="1:12" x14ac:dyDescent="0.35">
      <c r="A450" s="2" t="s">
        <v>61</v>
      </c>
      <c r="B450" s="2" t="s">
        <v>1316</v>
      </c>
      <c r="C450" s="2" t="s">
        <v>1317</v>
      </c>
      <c r="D450">
        <v>61</v>
      </c>
      <c r="E450">
        <v>74</v>
      </c>
      <c r="F450">
        <v>61</v>
      </c>
      <c r="G450">
        <v>0.92</v>
      </c>
      <c r="H450">
        <v>2</v>
      </c>
      <c r="I450">
        <v>1.83</v>
      </c>
      <c r="J450">
        <v>111.83</v>
      </c>
      <c r="K450">
        <v>3.86</v>
      </c>
      <c r="L450">
        <v>82.43</v>
      </c>
    </row>
    <row r="451" spans="1:12" x14ac:dyDescent="0.35">
      <c r="A451" s="2" t="s">
        <v>62</v>
      </c>
      <c r="B451" s="2" t="s">
        <v>1318</v>
      </c>
      <c r="C451" s="2" t="s">
        <v>1319</v>
      </c>
      <c r="D451">
        <v>38</v>
      </c>
      <c r="E451">
        <v>40</v>
      </c>
      <c r="F451">
        <v>38</v>
      </c>
      <c r="G451">
        <v>1.08</v>
      </c>
      <c r="H451">
        <v>4</v>
      </c>
      <c r="I451">
        <v>4.33</v>
      </c>
      <c r="J451">
        <v>164.67</v>
      </c>
      <c r="K451">
        <v>9.1199999999999992</v>
      </c>
      <c r="L451">
        <v>95</v>
      </c>
    </row>
    <row r="452" spans="1:12" x14ac:dyDescent="0.35">
      <c r="A452" s="2" t="s">
        <v>62</v>
      </c>
      <c r="B452" s="2" t="s">
        <v>1320</v>
      </c>
      <c r="C452" s="2" t="s">
        <v>1321</v>
      </c>
      <c r="D452">
        <v>38</v>
      </c>
      <c r="E452">
        <v>39</v>
      </c>
      <c r="F452">
        <v>38</v>
      </c>
      <c r="G452">
        <v>1.08</v>
      </c>
      <c r="H452">
        <v>3</v>
      </c>
      <c r="I452">
        <v>3.25</v>
      </c>
      <c r="J452">
        <v>123.5</v>
      </c>
      <c r="K452">
        <v>6.84</v>
      </c>
      <c r="L452">
        <v>95</v>
      </c>
    </row>
    <row r="453" spans="1:12" x14ac:dyDescent="0.35">
      <c r="A453" s="2" t="s">
        <v>62</v>
      </c>
      <c r="B453" s="2" t="s">
        <v>1322</v>
      </c>
      <c r="C453" s="2" t="s">
        <v>1323</v>
      </c>
      <c r="D453">
        <v>17</v>
      </c>
      <c r="E453">
        <v>29</v>
      </c>
      <c r="F453">
        <v>17</v>
      </c>
      <c r="G453">
        <v>1.08</v>
      </c>
      <c r="H453">
        <v>3</v>
      </c>
      <c r="I453">
        <v>3.25</v>
      </c>
      <c r="J453">
        <v>55.25</v>
      </c>
      <c r="K453">
        <v>6.84</v>
      </c>
      <c r="L453">
        <v>42.5</v>
      </c>
    </row>
    <row r="454" spans="1:12" x14ac:dyDescent="0.35">
      <c r="A454" s="2" t="s">
        <v>62</v>
      </c>
      <c r="B454" s="2" t="s">
        <v>1324</v>
      </c>
      <c r="C454" s="2" t="s">
        <v>1325</v>
      </c>
      <c r="D454">
        <v>20</v>
      </c>
      <c r="E454">
        <v>40</v>
      </c>
      <c r="F454">
        <v>20</v>
      </c>
      <c r="G454">
        <v>1.08</v>
      </c>
      <c r="H454">
        <v>3</v>
      </c>
      <c r="I454">
        <v>3.25</v>
      </c>
      <c r="J454">
        <v>65</v>
      </c>
      <c r="K454">
        <v>6.84</v>
      </c>
      <c r="L454">
        <v>50</v>
      </c>
    </row>
    <row r="455" spans="1:12" x14ac:dyDescent="0.35">
      <c r="A455" s="2" t="s">
        <v>62</v>
      </c>
      <c r="B455" s="2" t="s">
        <v>1326</v>
      </c>
      <c r="C455" s="2" t="s">
        <v>1327</v>
      </c>
      <c r="D455">
        <v>27</v>
      </c>
      <c r="E455">
        <v>40</v>
      </c>
      <c r="F455">
        <v>27</v>
      </c>
      <c r="G455">
        <v>1.08</v>
      </c>
      <c r="H455">
        <v>3</v>
      </c>
      <c r="I455">
        <v>3.25</v>
      </c>
      <c r="J455">
        <v>87.75</v>
      </c>
      <c r="K455">
        <v>6.84</v>
      </c>
      <c r="L455">
        <v>67.5</v>
      </c>
    </row>
    <row r="456" spans="1:12" x14ac:dyDescent="0.35">
      <c r="A456" s="2" t="s">
        <v>62</v>
      </c>
      <c r="B456" s="2" t="s">
        <v>1328</v>
      </c>
      <c r="C456" s="2" t="s">
        <v>1329</v>
      </c>
      <c r="D456">
        <v>18</v>
      </c>
      <c r="E456">
        <v>40</v>
      </c>
      <c r="F456">
        <v>18</v>
      </c>
      <c r="G456">
        <v>1.5</v>
      </c>
      <c r="H456">
        <v>2</v>
      </c>
      <c r="I456">
        <v>3</v>
      </c>
      <c r="J456">
        <v>54</v>
      </c>
      <c r="K456">
        <v>6.32</v>
      </c>
      <c r="L456">
        <v>45</v>
      </c>
    </row>
    <row r="457" spans="1:12" x14ac:dyDescent="0.35">
      <c r="A457" s="2" t="s">
        <v>62</v>
      </c>
      <c r="B457" s="2" t="s">
        <v>1330</v>
      </c>
      <c r="C457" s="2" t="s">
        <v>1331</v>
      </c>
      <c r="D457">
        <v>25</v>
      </c>
      <c r="E457">
        <v>35</v>
      </c>
      <c r="F457">
        <v>25</v>
      </c>
      <c r="G457">
        <v>1.5</v>
      </c>
      <c r="H457">
        <v>2</v>
      </c>
      <c r="I457">
        <v>3</v>
      </c>
      <c r="J457">
        <v>75</v>
      </c>
      <c r="K457">
        <v>6.32</v>
      </c>
      <c r="L457">
        <v>62.5</v>
      </c>
    </row>
    <row r="458" spans="1:12" x14ac:dyDescent="0.35">
      <c r="A458" s="2" t="s">
        <v>62</v>
      </c>
      <c r="B458" s="2" t="s">
        <v>1332</v>
      </c>
      <c r="C458" s="2" t="s">
        <v>1333</v>
      </c>
      <c r="D458">
        <v>32</v>
      </c>
      <c r="E458">
        <v>39</v>
      </c>
      <c r="F458">
        <v>32</v>
      </c>
      <c r="G458">
        <v>1.5</v>
      </c>
      <c r="H458">
        <v>2</v>
      </c>
      <c r="I458">
        <v>3</v>
      </c>
      <c r="J458">
        <v>96</v>
      </c>
      <c r="K458">
        <v>6.32</v>
      </c>
      <c r="L458">
        <v>80</v>
      </c>
    </row>
    <row r="459" spans="1:12" x14ac:dyDescent="0.35">
      <c r="A459" s="2" t="s">
        <v>62</v>
      </c>
      <c r="B459" s="2" t="s">
        <v>1334</v>
      </c>
      <c r="C459" s="2" t="s">
        <v>1335</v>
      </c>
      <c r="D459">
        <v>30</v>
      </c>
      <c r="E459">
        <v>40</v>
      </c>
      <c r="F459">
        <v>30</v>
      </c>
      <c r="G459">
        <v>1.5</v>
      </c>
      <c r="H459">
        <v>2</v>
      </c>
      <c r="I459">
        <v>3</v>
      </c>
      <c r="J459">
        <v>90</v>
      </c>
      <c r="K459">
        <v>6.32</v>
      </c>
      <c r="L459">
        <v>75</v>
      </c>
    </row>
    <row r="460" spans="1:12" x14ac:dyDescent="0.35">
      <c r="A460" s="2" t="s">
        <v>62</v>
      </c>
      <c r="B460" s="2" t="s">
        <v>1336</v>
      </c>
      <c r="C460" s="2" t="s">
        <v>1337</v>
      </c>
      <c r="D460">
        <v>40</v>
      </c>
      <c r="E460">
        <v>40</v>
      </c>
      <c r="F460">
        <v>40</v>
      </c>
      <c r="G460">
        <v>1.5</v>
      </c>
      <c r="H460">
        <v>2</v>
      </c>
      <c r="I460">
        <v>3</v>
      </c>
      <c r="J460">
        <v>120</v>
      </c>
      <c r="K460">
        <v>6.32</v>
      </c>
      <c r="L460">
        <v>100</v>
      </c>
    </row>
    <row r="461" spans="1:12" x14ac:dyDescent="0.35">
      <c r="A461" s="2" t="s">
        <v>62</v>
      </c>
      <c r="B461" s="2" t="s">
        <v>1338</v>
      </c>
      <c r="C461" s="2" t="s">
        <v>1339</v>
      </c>
      <c r="D461">
        <v>25</v>
      </c>
      <c r="E461">
        <v>40</v>
      </c>
      <c r="F461">
        <v>25</v>
      </c>
      <c r="G461">
        <v>1.04</v>
      </c>
      <c r="H461">
        <v>2</v>
      </c>
      <c r="I461">
        <v>2.08</v>
      </c>
      <c r="J461">
        <v>52.08</v>
      </c>
      <c r="K461">
        <v>4.3899999999999997</v>
      </c>
      <c r="L461">
        <v>62.5</v>
      </c>
    </row>
    <row r="462" spans="1:12" x14ac:dyDescent="0.35">
      <c r="A462" s="2" t="s">
        <v>62</v>
      </c>
      <c r="B462" s="2" t="s">
        <v>1340</v>
      </c>
      <c r="C462" s="2" t="s">
        <v>1341</v>
      </c>
      <c r="D462">
        <v>0</v>
      </c>
      <c r="E462">
        <v>30</v>
      </c>
      <c r="F462">
        <v>0</v>
      </c>
      <c r="G462">
        <v>0.92</v>
      </c>
      <c r="H462">
        <v>1</v>
      </c>
      <c r="I462">
        <v>0.92</v>
      </c>
      <c r="J462">
        <v>0</v>
      </c>
      <c r="K462">
        <v>1.93</v>
      </c>
      <c r="L462">
        <v>0</v>
      </c>
    </row>
    <row r="463" spans="1:12" x14ac:dyDescent="0.35">
      <c r="A463" s="2" t="s">
        <v>62</v>
      </c>
      <c r="B463" s="2" t="s">
        <v>1342</v>
      </c>
      <c r="C463" s="2" t="s">
        <v>1343</v>
      </c>
      <c r="D463">
        <v>15</v>
      </c>
      <c r="E463">
        <v>20</v>
      </c>
      <c r="F463">
        <v>15</v>
      </c>
      <c r="G463">
        <v>1.5</v>
      </c>
      <c r="H463">
        <v>1</v>
      </c>
      <c r="I463">
        <v>1.5</v>
      </c>
      <c r="J463">
        <v>22.5</v>
      </c>
      <c r="K463">
        <v>3.16</v>
      </c>
      <c r="L463">
        <v>37.5</v>
      </c>
    </row>
    <row r="464" spans="1:12" x14ac:dyDescent="0.35">
      <c r="A464" s="2" t="s">
        <v>62</v>
      </c>
      <c r="B464" s="2" t="s">
        <v>1344</v>
      </c>
      <c r="C464" s="2" t="s">
        <v>1345</v>
      </c>
      <c r="D464">
        <v>30</v>
      </c>
      <c r="E464">
        <v>32</v>
      </c>
      <c r="F464">
        <v>30</v>
      </c>
      <c r="G464">
        <v>0.83</v>
      </c>
      <c r="H464">
        <v>1</v>
      </c>
      <c r="I464">
        <v>0.83</v>
      </c>
      <c r="J464">
        <v>25</v>
      </c>
      <c r="K464">
        <v>1.75</v>
      </c>
      <c r="L464">
        <v>75</v>
      </c>
    </row>
    <row r="465" spans="1:12" x14ac:dyDescent="0.35">
      <c r="A465" s="2" t="s">
        <v>63</v>
      </c>
      <c r="B465" s="2" t="s">
        <v>1346</v>
      </c>
      <c r="C465" s="2" t="s">
        <v>1347</v>
      </c>
      <c r="D465">
        <v>25</v>
      </c>
      <c r="E465">
        <v>55</v>
      </c>
      <c r="F465">
        <v>25</v>
      </c>
      <c r="G465">
        <v>2.17</v>
      </c>
      <c r="H465">
        <v>2</v>
      </c>
      <c r="I465">
        <v>4.33</v>
      </c>
      <c r="J465">
        <v>108.33</v>
      </c>
      <c r="K465">
        <v>9.1199999999999992</v>
      </c>
      <c r="L465">
        <v>27.47</v>
      </c>
    </row>
    <row r="466" spans="1:12" x14ac:dyDescent="0.35">
      <c r="A466" s="2" t="s">
        <v>63</v>
      </c>
      <c r="B466" s="2" t="s">
        <v>1348</v>
      </c>
      <c r="C466" s="2" t="s">
        <v>1349</v>
      </c>
      <c r="D466">
        <v>24</v>
      </c>
      <c r="E466">
        <v>38</v>
      </c>
      <c r="F466">
        <v>24</v>
      </c>
      <c r="G466">
        <v>1.08</v>
      </c>
      <c r="H466">
        <v>2</v>
      </c>
      <c r="I466">
        <v>2.17</v>
      </c>
      <c r="J466">
        <v>52</v>
      </c>
      <c r="K466">
        <v>4.5599999999999996</v>
      </c>
      <c r="L466">
        <v>26.37</v>
      </c>
    </row>
    <row r="467" spans="1:12" x14ac:dyDescent="0.35">
      <c r="A467" s="2" t="s">
        <v>63</v>
      </c>
      <c r="B467" s="2" t="s">
        <v>1350</v>
      </c>
      <c r="C467" s="2" t="s">
        <v>1351</v>
      </c>
      <c r="D467">
        <v>34</v>
      </c>
      <c r="E467">
        <v>90</v>
      </c>
      <c r="F467">
        <v>34</v>
      </c>
      <c r="G467">
        <v>1.08</v>
      </c>
      <c r="H467">
        <v>3</v>
      </c>
      <c r="I467">
        <v>3.25</v>
      </c>
      <c r="J467">
        <v>110.5</v>
      </c>
      <c r="K467">
        <v>6.84</v>
      </c>
      <c r="L467">
        <v>37.36</v>
      </c>
    </row>
    <row r="468" spans="1:12" x14ac:dyDescent="0.35">
      <c r="A468" s="2" t="s">
        <v>63</v>
      </c>
      <c r="B468" s="2" t="s">
        <v>1352</v>
      </c>
      <c r="C468" s="2" t="s">
        <v>1353</v>
      </c>
      <c r="D468">
        <v>41</v>
      </c>
      <c r="E468">
        <v>90</v>
      </c>
      <c r="F468">
        <v>41</v>
      </c>
      <c r="G468">
        <v>1.08</v>
      </c>
      <c r="H468">
        <v>4</v>
      </c>
      <c r="I468">
        <v>4.33</v>
      </c>
      <c r="J468">
        <v>177.67</v>
      </c>
      <c r="K468">
        <v>9.1199999999999992</v>
      </c>
      <c r="L468">
        <v>45.05</v>
      </c>
    </row>
    <row r="469" spans="1:12" x14ac:dyDescent="0.35">
      <c r="A469" s="2" t="s">
        <v>63</v>
      </c>
      <c r="B469" s="2" t="s">
        <v>1354</v>
      </c>
      <c r="C469" s="2" t="s">
        <v>1355</v>
      </c>
      <c r="D469">
        <v>88</v>
      </c>
      <c r="E469">
        <v>91</v>
      </c>
      <c r="F469">
        <v>88</v>
      </c>
      <c r="G469">
        <v>1.08</v>
      </c>
      <c r="H469">
        <v>3</v>
      </c>
      <c r="I469">
        <v>3.25</v>
      </c>
      <c r="J469">
        <v>286</v>
      </c>
      <c r="K469">
        <v>6.84</v>
      </c>
      <c r="L469">
        <v>96.7</v>
      </c>
    </row>
    <row r="470" spans="1:12" x14ac:dyDescent="0.35">
      <c r="A470" s="2" t="s">
        <v>63</v>
      </c>
      <c r="B470" s="2" t="s">
        <v>1356</v>
      </c>
      <c r="C470" s="2" t="s">
        <v>1357</v>
      </c>
      <c r="D470">
        <v>72</v>
      </c>
      <c r="E470">
        <v>90</v>
      </c>
      <c r="F470">
        <v>72</v>
      </c>
      <c r="G470">
        <v>1.5</v>
      </c>
      <c r="H470">
        <v>2</v>
      </c>
      <c r="I470">
        <v>3</v>
      </c>
      <c r="J470">
        <v>216</v>
      </c>
      <c r="K470">
        <v>6.32</v>
      </c>
      <c r="L470">
        <v>79.12</v>
      </c>
    </row>
    <row r="471" spans="1:12" x14ac:dyDescent="0.35">
      <c r="A471" s="2" t="s">
        <v>63</v>
      </c>
      <c r="B471" s="2" t="s">
        <v>1358</v>
      </c>
      <c r="C471" s="2" t="s">
        <v>1359</v>
      </c>
      <c r="D471">
        <v>74</v>
      </c>
      <c r="E471">
        <v>90</v>
      </c>
      <c r="F471">
        <v>74</v>
      </c>
      <c r="G471">
        <v>1.5</v>
      </c>
      <c r="H471">
        <v>1</v>
      </c>
      <c r="I471">
        <v>1.5</v>
      </c>
      <c r="J471">
        <v>111</v>
      </c>
      <c r="K471">
        <v>3.16</v>
      </c>
      <c r="L471">
        <v>81.319999999999993</v>
      </c>
    </row>
    <row r="472" spans="1:12" x14ac:dyDescent="0.35">
      <c r="A472" s="2" t="s">
        <v>63</v>
      </c>
      <c r="B472" s="2" t="s">
        <v>1360</v>
      </c>
      <c r="C472" s="2" t="s">
        <v>1361</v>
      </c>
      <c r="D472">
        <v>90</v>
      </c>
      <c r="E472">
        <v>90</v>
      </c>
      <c r="F472">
        <v>90</v>
      </c>
      <c r="G472">
        <v>1.5</v>
      </c>
      <c r="H472">
        <v>2</v>
      </c>
      <c r="I472">
        <v>3</v>
      </c>
      <c r="J472">
        <v>270</v>
      </c>
      <c r="K472">
        <v>6.32</v>
      </c>
      <c r="L472">
        <v>98.9</v>
      </c>
    </row>
    <row r="473" spans="1:12" x14ac:dyDescent="0.35">
      <c r="A473" s="2" t="s">
        <v>63</v>
      </c>
      <c r="B473" s="2" t="s">
        <v>1362</v>
      </c>
      <c r="C473" s="2" t="s">
        <v>1363</v>
      </c>
      <c r="D473">
        <v>25</v>
      </c>
      <c r="E473">
        <v>50</v>
      </c>
      <c r="F473">
        <v>50</v>
      </c>
      <c r="G473">
        <v>1.25</v>
      </c>
      <c r="H473">
        <v>2</v>
      </c>
      <c r="I473">
        <v>2.5</v>
      </c>
      <c r="J473">
        <v>125</v>
      </c>
      <c r="K473">
        <v>5.26</v>
      </c>
      <c r="L473">
        <v>54.95</v>
      </c>
    </row>
    <row r="474" spans="1:12" x14ac:dyDescent="0.35">
      <c r="A474" s="2" t="s">
        <v>63</v>
      </c>
      <c r="B474" s="2" t="s">
        <v>1364</v>
      </c>
      <c r="C474" s="2" t="s">
        <v>1365</v>
      </c>
      <c r="D474">
        <v>25</v>
      </c>
      <c r="E474">
        <v>55</v>
      </c>
      <c r="F474">
        <v>50</v>
      </c>
      <c r="G474">
        <v>1.5</v>
      </c>
      <c r="H474">
        <v>2</v>
      </c>
      <c r="I474">
        <v>3</v>
      </c>
      <c r="J474">
        <v>150</v>
      </c>
      <c r="K474">
        <v>6.32</v>
      </c>
      <c r="L474">
        <v>54.95</v>
      </c>
    </row>
    <row r="475" spans="1:12" x14ac:dyDescent="0.35">
      <c r="A475" s="2" t="s">
        <v>63</v>
      </c>
      <c r="B475" s="2" t="s">
        <v>1366</v>
      </c>
      <c r="C475" s="2" t="s">
        <v>1367</v>
      </c>
      <c r="D475">
        <v>62</v>
      </c>
      <c r="E475">
        <v>90</v>
      </c>
      <c r="F475">
        <v>62</v>
      </c>
      <c r="G475">
        <v>1.5</v>
      </c>
      <c r="H475">
        <v>2</v>
      </c>
      <c r="I475">
        <v>3</v>
      </c>
      <c r="J475">
        <v>186</v>
      </c>
      <c r="K475">
        <v>6.32</v>
      </c>
      <c r="L475">
        <v>68.13</v>
      </c>
    </row>
    <row r="476" spans="1:12" x14ac:dyDescent="0.35">
      <c r="A476" s="2" t="s">
        <v>63</v>
      </c>
      <c r="B476" s="2" t="s">
        <v>1368</v>
      </c>
      <c r="C476" s="2" t="s">
        <v>1369</v>
      </c>
      <c r="D476">
        <v>53</v>
      </c>
      <c r="E476">
        <v>90</v>
      </c>
      <c r="F476">
        <v>53</v>
      </c>
      <c r="G476">
        <v>1.5</v>
      </c>
      <c r="H476">
        <v>2</v>
      </c>
      <c r="I476">
        <v>3</v>
      </c>
      <c r="J476">
        <v>159</v>
      </c>
      <c r="K476">
        <v>6.32</v>
      </c>
      <c r="L476">
        <v>58.24</v>
      </c>
    </row>
    <row r="477" spans="1:12" x14ac:dyDescent="0.35">
      <c r="A477" s="2" t="s">
        <v>63</v>
      </c>
      <c r="B477" s="2" t="s">
        <v>1370</v>
      </c>
      <c r="C477" s="2" t="s">
        <v>1371</v>
      </c>
      <c r="D477">
        <v>77</v>
      </c>
      <c r="E477">
        <v>90</v>
      </c>
      <c r="F477">
        <v>77</v>
      </c>
      <c r="G477">
        <v>0.92</v>
      </c>
      <c r="H477">
        <v>2</v>
      </c>
      <c r="I477">
        <v>1.83</v>
      </c>
      <c r="J477">
        <v>141.16999999999999</v>
      </c>
      <c r="K477">
        <v>3.86</v>
      </c>
      <c r="L477">
        <v>84.62</v>
      </c>
    </row>
    <row r="478" spans="1:12" x14ac:dyDescent="0.35">
      <c r="A478" s="2" t="s">
        <v>64</v>
      </c>
      <c r="B478" s="2" t="s">
        <v>1372</v>
      </c>
      <c r="C478" s="2" t="s">
        <v>1373</v>
      </c>
      <c r="D478">
        <v>42</v>
      </c>
      <c r="E478">
        <v>85</v>
      </c>
      <c r="F478">
        <v>42</v>
      </c>
      <c r="G478">
        <v>1.08</v>
      </c>
      <c r="H478">
        <v>3</v>
      </c>
      <c r="I478">
        <v>3.25</v>
      </c>
      <c r="J478">
        <v>136.5</v>
      </c>
      <c r="K478">
        <v>6.84</v>
      </c>
      <c r="L478">
        <v>46.15</v>
      </c>
    </row>
    <row r="479" spans="1:12" x14ac:dyDescent="0.35">
      <c r="A479" s="2" t="s">
        <v>64</v>
      </c>
      <c r="B479" s="2" t="s">
        <v>1374</v>
      </c>
      <c r="C479" s="2" t="s">
        <v>1375</v>
      </c>
      <c r="D479">
        <v>85</v>
      </c>
      <c r="E479">
        <v>90</v>
      </c>
      <c r="F479">
        <v>85</v>
      </c>
      <c r="G479">
        <v>1.08</v>
      </c>
      <c r="H479">
        <v>3</v>
      </c>
      <c r="I479">
        <v>3.25</v>
      </c>
      <c r="J479">
        <v>276.25</v>
      </c>
      <c r="K479">
        <v>6.84</v>
      </c>
      <c r="L479">
        <v>93.41</v>
      </c>
    </row>
    <row r="480" spans="1:12" x14ac:dyDescent="0.35">
      <c r="A480" s="2" t="s">
        <v>64</v>
      </c>
      <c r="B480" s="2" t="s">
        <v>1376</v>
      </c>
      <c r="C480" s="2" t="s">
        <v>1377</v>
      </c>
      <c r="D480">
        <v>49</v>
      </c>
      <c r="E480">
        <v>80</v>
      </c>
      <c r="F480">
        <v>49</v>
      </c>
      <c r="G480">
        <v>1.08</v>
      </c>
      <c r="H480">
        <v>3</v>
      </c>
      <c r="I480">
        <v>3.25</v>
      </c>
      <c r="J480">
        <v>159.25</v>
      </c>
      <c r="K480">
        <v>6.84</v>
      </c>
      <c r="L480">
        <v>53.85</v>
      </c>
    </row>
    <row r="481" spans="1:12" x14ac:dyDescent="0.35">
      <c r="A481" s="2" t="s">
        <v>64</v>
      </c>
      <c r="B481" s="2" t="s">
        <v>1378</v>
      </c>
      <c r="C481" s="2" t="s">
        <v>1379</v>
      </c>
      <c r="D481">
        <v>94</v>
      </c>
      <c r="E481">
        <v>90</v>
      </c>
      <c r="F481">
        <v>94</v>
      </c>
      <c r="G481">
        <v>1.08</v>
      </c>
      <c r="H481">
        <v>3</v>
      </c>
      <c r="I481">
        <v>3.25</v>
      </c>
      <c r="J481">
        <v>305.5</v>
      </c>
      <c r="K481">
        <v>6.84</v>
      </c>
      <c r="L481">
        <v>103.3</v>
      </c>
    </row>
    <row r="482" spans="1:12" x14ac:dyDescent="0.35">
      <c r="A482" s="2" t="s">
        <v>64</v>
      </c>
      <c r="B482" s="2" t="s">
        <v>1380</v>
      </c>
      <c r="C482" s="2" t="s">
        <v>1381</v>
      </c>
      <c r="D482">
        <v>91</v>
      </c>
      <c r="E482">
        <v>90</v>
      </c>
      <c r="F482">
        <v>91</v>
      </c>
      <c r="G482">
        <v>1.08</v>
      </c>
      <c r="H482">
        <v>3</v>
      </c>
      <c r="I482">
        <v>3.25</v>
      </c>
      <c r="J482">
        <v>295.75</v>
      </c>
      <c r="K482">
        <v>6.84</v>
      </c>
      <c r="L482">
        <v>100</v>
      </c>
    </row>
    <row r="483" spans="1:12" x14ac:dyDescent="0.35">
      <c r="A483" s="2" t="s">
        <v>64</v>
      </c>
      <c r="B483" s="2" t="s">
        <v>1382</v>
      </c>
      <c r="C483" s="2" t="s">
        <v>1383</v>
      </c>
      <c r="D483">
        <v>90</v>
      </c>
      <c r="E483">
        <v>50</v>
      </c>
      <c r="F483">
        <v>90</v>
      </c>
      <c r="G483">
        <v>1.08</v>
      </c>
      <c r="H483">
        <v>3</v>
      </c>
      <c r="I483">
        <v>3.25</v>
      </c>
      <c r="J483">
        <v>292.5</v>
      </c>
      <c r="K483">
        <v>6.84</v>
      </c>
      <c r="L483">
        <v>98.9</v>
      </c>
    </row>
    <row r="484" spans="1:12" x14ac:dyDescent="0.35">
      <c r="A484" s="2" t="s">
        <v>64</v>
      </c>
      <c r="B484" s="2" t="s">
        <v>1384</v>
      </c>
      <c r="C484" s="2" t="s">
        <v>1385</v>
      </c>
      <c r="D484">
        <v>28</v>
      </c>
      <c r="E484">
        <v>70</v>
      </c>
      <c r="F484">
        <v>61</v>
      </c>
      <c r="G484">
        <v>0.83</v>
      </c>
      <c r="H484">
        <v>3</v>
      </c>
      <c r="I484">
        <v>2.5</v>
      </c>
      <c r="J484">
        <v>152.5</v>
      </c>
      <c r="K484">
        <v>5.26</v>
      </c>
      <c r="L484">
        <v>67.03</v>
      </c>
    </row>
    <row r="485" spans="1:12" x14ac:dyDescent="0.35">
      <c r="A485" s="2" t="s">
        <v>64</v>
      </c>
      <c r="B485" s="2" t="s">
        <v>1386</v>
      </c>
      <c r="C485" s="2" t="s">
        <v>1387</v>
      </c>
      <c r="D485">
        <v>33</v>
      </c>
      <c r="E485">
        <v>70</v>
      </c>
      <c r="F485">
        <v>61</v>
      </c>
      <c r="G485">
        <v>1.08</v>
      </c>
      <c r="H485">
        <v>3</v>
      </c>
      <c r="I485">
        <v>3.25</v>
      </c>
      <c r="J485">
        <v>198.25</v>
      </c>
      <c r="K485">
        <v>6.84</v>
      </c>
      <c r="L485">
        <v>67.03</v>
      </c>
    </row>
    <row r="486" spans="1:12" x14ac:dyDescent="0.35">
      <c r="A486" s="2" t="s">
        <v>64</v>
      </c>
      <c r="B486" s="2" t="s">
        <v>1388</v>
      </c>
      <c r="C486" s="2" t="s">
        <v>1389</v>
      </c>
      <c r="D486">
        <v>14</v>
      </c>
      <c r="E486">
        <v>40</v>
      </c>
      <c r="F486">
        <v>22</v>
      </c>
      <c r="G486">
        <v>1.25</v>
      </c>
      <c r="H486">
        <v>2</v>
      </c>
      <c r="I486">
        <v>2.5</v>
      </c>
      <c r="J486">
        <v>55</v>
      </c>
      <c r="K486">
        <v>5.26</v>
      </c>
      <c r="L486">
        <v>24.18</v>
      </c>
    </row>
    <row r="487" spans="1:12" x14ac:dyDescent="0.35">
      <c r="A487" s="2" t="s">
        <v>64</v>
      </c>
      <c r="B487" s="2" t="s">
        <v>1390</v>
      </c>
      <c r="C487" s="2" t="s">
        <v>1391</v>
      </c>
      <c r="D487">
        <v>8</v>
      </c>
      <c r="E487">
        <v>30</v>
      </c>
      <c r="F487">
        <v>22</v>
      </c>
      <c r="G487">
        <v>1.5</v>
      </c>
      <c r="H487">
        <v>2</v>
      </c>
      <c r="I487">
        <v>3</v>
      </c>
      <c r="J487">
        <v>66</v>
      </c>
      <c r="K487">
        <v>6.32</v>
      </c>
      <c r="L487">
        <v>24.18</v>
      </c>
    </row>
    <row r="488" spans="1:12" x14ac:dyDescent="0.35">
      <c r="A488" s="2" t="s">
        <v>64</v>
      </c>
      <c r="B488" s="2" t="s">
        <v>1392</v>
      </c>
      <c r="C488" s="2" t="s">
        <v>1393</v>
      </c>
      <c r="D488">
        <v>80</v>
      </c>
      <c r="E488">
        <v>80</v>
      </c>
      <c r="F488">
        <v>80</v>
      </c>
      <c r="G488">
        <v>1.5</v>
      </c>
      <c r="H488">
        <v>2</v>
      </c>
      <c r="I488">
        <v>3</v>
      </c>
      <c r="J488">
        <v>240</v>
      </c>
      <c r="K488">
        <v>6.32</v>
      </c>
      <c r="L488">
        <v>87.91</v>
      </c>
    </row>
    <row r="489" spans="1:12" x14ac:dyDescent="0.35">
      <c r="A489" s="2" t="s">
        <v>64</v>
      </c>
      <c r="B489" s="2" t="s">
        <v>1394</v>
      </c>
      <c r="C489" s="2" t="s">
        <v>1395</v>
      </c>
      <c r="D489">
        <v>57</v>
      </c>
      <c r="E489">
        <v>70</v>
      </c>
      <c r="F489">
        <v>57</v>
      </c>
      <c r="G489">
        <v>1.5</v>
      </c>
      <c r="H489">
        <v>2</v>
      </c>
      <c r="I489">
        <v>3</v>
      </c>
      <c r="J489">
        <v>171</v>
      </c>
      <c r="K489">
        <v>6.32</v>
      </c>
      <c r="L489">
        <v>62.64</v>
      </c>
    </row>
    <row r="490" spans="1:12" x14ac:dyDescent="0.35">
      <c r="A490" s="2" t="s">
        <v>64</v>
      </c>
      <c r="B490" s="2" t="s">
        <v>1396</v>
      </c>
      <c r="C490" s="2" t="s">
        <v>1397</v>
      </c>
      <c r="D490">
        <v>58</v>
      </c>
      <c r="E490">
        <v>85</v>
      </c>
      <c r="F490">
        <v>58</v>
      </c>
      <c r="G490">
        <v>1.5</v>
      </c>
      <c r="H490">
        <v>2</v>
      </c>
      <c r="I490">
        <v>3</v>
      </c>
      <c r="J490">
        <v>174</v>
      </c>
      <c r="K490">
        <v>6.32</v>
      </c>
      <c r="L490">
        <v>63.74</v>
      </c>
    </row>
    <row r="491" spans="1:12" x14ac:dyDescent="0.35">
      <c r="A491" s="2" t="s">
        <v>64</v>
      </c>
      <c r="B491" s="2" t="s">
        <v>1398</v>
      </c>
      <c r="C491" s="2" t="s">
        <v>1399</v>
      </c>
      <c r="D491">
        <v>47</v>
      </c>
      <c r="E491">
        <v>60</v>
      </c>
      <c r="F491">
        <v>47</v>
      </c>
      <c r="G491">
        <v>1.5</v>
      </c>
      <c r="H491">
        <v>2</v>
      </c>
      <c r="I491">
        <v>3</v>
      </c>
      <c r="J491">
        <v>141</v>
      </c>
      <c r="K491">
        <v>6.32</v>
      </c>
      <c r="L491">
        <v>51.65</v>
      </c>
    </row>
    <row r="492" spans="1:12" x14ac:dyDescent="0.35">
      <c r="A492" s="2" t="s">
        <v>64</v>
      </c>
      <c r="B492" s="2" t="s">
        <v>1400</v>
      </c>
      <c r="C492" s="2" t="s">
        <v>1401</v>
      </c>
      <c r="D492">
        <v>26</v>
      </c>
      <c r="E492">
        <v>75</v>
      </c>
      <c r="F492">
        <v>26</v>
      </c>
      <c r="G492">
        <v>0.92</v>
      </c>
      <c r="H492">
        <v>2</v>
      </c>
      <c r="I492">
        <v>1.83</v>
      </c>
      <c r="J492">
        <v>47.67</v>
      </c>
      <c r="K492">
        <v>3.86</v>
      </c>
      <c r="L492">
        <v>28.57</v>
      </c>
    </row>
    <row r="493" spans="1:12" x14ac:dyDescent="0.35">
      <c r="A493" s="2" t="s">
        <v>65</v>
      </c>
      <c r="B493" s="2" t="s">
        <v>1402</v>
      </c>
      <c r="C493" s="2" t="s">
        <v>1403</v>
      </c>
      <c r="D493">
        <v>42</v>
      </c>
      <c r="E493">
        <v>100</v>
      </c>
      <c r="F493">
        <v>42</v>
      </c>
      <c r="G493">
        <v>1.08</v>
      </c>
      <c r="H493">
        <v>4</v>
      </c>
      <c r="I493">
        <v>4.33</v>
      </c>
      <c r="J493">
        <v>182</v>
      </c>
      <c r="K493">
        <v>9.1199999999999992</v>
      </c>
      <c r="L493">
        <v>32.31</v>
      </c>
    </row>
    <row r="494" spans="1:12" x14ac:dyDescent="0.35">
      <c r="A494" s="2" t="s">
        <v>65</v>
      </c>
      <c r="B494" s="2" t="s">
        <v>1404</v>
      </c>
      <c r="C494" s="2" t="s">
        <v>1405</v>
      </c>
      <c r="D494">
        <v>93</v>
      </c>
      <c r="E494">
        <v>110</v>
      </c>
      <c r="F494">
        <v>93</v>
      </c>
      <c r="G494">
        <v>1.08</v>
      </c>
      <c r="H494">
        <v>2</v>
      </c>
      <c r="I494">
        <v>2.17</v>
      </c>
      <c r="J494">
        <v>201.5</v>
      </c>
      <c r="K494">
        <v>4.5599999999999996</v>
      </c>
      <c r="L494">
        <v>71.540000000000006</v>
      </c>
    </row>
    <row r="495" spans="1:12" x14ac:dyDescent="0.35">
      <c r="A495" s="2" t="s">
        <v>65</v>
      </c>
      <c r="B495" s="2" t="s">
        <v>1406</v>
      </c>
      <c r="C495" s="2" t="s">
        <v>1407</v>
      </c>
      <c r="D495">
        <v>55</v>
      </c>
      <c r="E495">
        <v>130</v>
      </c>
      <c r="F495">
        <v>55</v>
      </c>
      <c r="G495">
        <v>1.08</v>
      </c>
      <c r="H495">
        <v>3</v>
      </c>
      <c r="I495">
        <v>3.25</v>
      </c>
      <c r="J495">
        <v>178.75</v>
      </c>
      <c r="K495">
        <v>6.84</v>
      </c>
      <c r="L495">
        <v>42.31</v>
      </c>
    </row>
    <row r="496" spans="1:12" x14ac:dyDescent="0.35">
      <c r="A496" s="2" t="s">
        <v>65</v>
      </c>
      <c r="B496" s="2" t="s">
        <v>1408</v>
      </c>
      <c r="C496" s="2" t="s">
        <v>1409</v>
      </c>
      <c r="D496">
        <v>130</v>
      </c>
      <c r="E496">
        <v>130</v>
      </c>
      <c r="F496">
        <v>130</v>
      </c>
      <c r="G496">
        <v>1.08</v>
      </c>
      <c r="H496">
        <v>3</v>
      </c>
      <c r="I496">
        <v>3.25</v>
      </c>
      <c r="J496">
        <v>422.5</v>
      </c>
      <c r="K496">
        <v>6.84</v>
      </c>
      <c r="L496">
        <v>100</v>
      </c>
    </row>
    <row r="497" spans="1:12" x14ac:dyDescent="0.35">
      <c r="A497" s="2" t="s">
        <v>65</v>
      </c>
      <c r="B497" s="2" t="s">
        <v>1410</v>
      </c>
      <c r="C497" s="2" t="s">
        <v>1411</v>
      </c>
      <c r="D497">
        <v>130</v>
      </c>
      <c r="E497">
        <v>130</v>
      </c>
      <c r="F497">
        <v>130</v>
      </c>
      <c r="G497">
        <v>1.08</v>
      </c>
      <c r="H497">
        <v>3</v>
      </c>
      <c r="I497">
        <v>3.25</v>
      </c>
      <c r="J497">
        <v>422.5</v>
      </c>
      <c r="K497">
        <v>6.84</v>
      </c>
      <c r="L497">
        <v>100</v>
      </c>
    </row>
    <row r="498" spans="1:12" x14ac:dyDescent="0.35">
      <c r="A498" s="2" t="s">
        <v>65</v>
      </c>
      <c r="B498" s="2" t="s">
        <v>1412</v>
      </c>
      <c r="C498" s="2" t="s">
        <v>1413</v>
      </c>
      <c r="D498">
        <v>125</v>
      </c>
      <c r="E498">
        <v>130</v>
      </c>
      <c r="F498">
        <v>125</v>
      </c>
      <c r="G498">
        <v>1.08</v>
      </c>
      <c r="H498">
        <v>3</v>
      </c>
      <c r="I498">
        <v>3.25</v>
      </c>
      <c r="J498">
        <v>406.25</v>
      </c>
      <c r="K498">
        <v>6.84</v>
      </c>
      <c r="L498">
        <v>96.15</v>
      </c>
    </row>
    <row r="499" spans="1:12" x14ac:dyDescent="0.35">
      <c r="A499" s="2" t="s">
        <v>65</v>
      </c>
      <c r="B499" s="2" t="s">
        <v>1414</v>
      </c>
      <c r="C499" s="2" t="s">
        <v>1415</v>
      </c>
      <c r="D499">
        <v>96</v>
      </c>
      <c r="E499">
        <v>85</v>
      </c>
      <c r="F499">
        <v>96</v>
      </c>
      <c r="G499">
        <v>1.08</v>
      </c>
      <c r="H499">
        <v>3</v>
      </c>
      <c r="I499">
        <v>3.25</v>
      </c>
      <c r="J499">
        <v>312</v>
      </c>
      <c r="K499">
        <v>6.84</v>
      </c>
      <c r="L499">
        <v>73.849999999999994</v>
      </c>
    </row>
    <row r="500" spans="1:12" x14ac:dyDescent="0.35">
      <c r="A500" s="2" t="s">
        <v>65</v>
      </c>
      <c r="B500" s="2" t="s">
        <v>1416</v>
      </c>
      <c r="C500" s="2" t="s">
        <v>1417</v>
      </c>
      <c r="D500">
        <v>130</v>
      </c>
      <c r="E500">
        <v>120</v>
      </c>
      <c r="F500">
        <v>130</v>
      </c>
      <c r="G500">
        <v>1.08</v>
      </c>
      <c r="H500">
        <v>3</v>
      </c>
      <c r="I500">
        <v>3.25</v>
      </c>
      <c r="J500">
        <v>422.5</v>
      </c>
      <c r="K500">
        <v>6.84</v>
      </c>
      <c r="L500">
        <v>100</v>
      </c>
    </row>
    <row r="501" spans="1:12" x14ac:dyDescent="0.35">
      <c r="A501" s="2" t="s">
        <v>65</v>
      </c>
      <c r="B501" s="2" t="s">
        <v>1418</v>
      </c>
      <c r="C501" s="2" t="s">
        <v>1419</v>
      </c>
      <c r="D501">
        <v>130</v>
      </c>
      <c r="E501">
        <v>130</v>
      </c>
      <c r="F501">
        <v>130</v>
      </c>
      <c r="G501">
        <v>1.5</v>
      </c>
      <c r="H501">
        <v>2</v>
      </c>
      <c r="I501">
        <v>3</v>
      </c>
      <c r="J501">
        <v>390</v>
      </c>
      <c r="K501">
        <v>6.32</v>
      </c>
      <c r="L501">
        <v>100</v>
      </c>
    </row>
    <row r="502" spans="1:12" x14ac:dyDescent="0.35">
      <c r="A502" s="2" t="s">
        <v>65</v>
      </c>
      <c r="B502" s="2" t="s">
        <v>1420</v>
      </c>
      <c r="C502" s="2" t="s">
        <v>1421</v>
      </c>
      <c r="D502">
        <v>67</v>
      </c>
      <c r="E502">
        <v>80</v>
      </c>
      <c r="F502">
        <v>78</v>
      </c>
      <c r="G502">
        <v>1.25</v>
      </c>
      <c r="H502">
        <v>2</v>
      </c>
      <c r="I502">
        <v>2.5</v>
      </c>
      <c r="J502">
        <v>195</v>
      </c>
      <c r="K502">
        <v>5.26</v>
      </c>
      <c r="L502">
        <v>60</v>
      </c>
    </row>
    <row r="503" spans="1:12" x14ac:dyDescent="0.35">
      <c r="A503" s="2" t="s">
        <v>65</v>
      </c>
      <c r="B503" s="2" t="s">
        <v>1422</v>
      </c>
      <c r="C503" s="2" t="s">
        <v>1423</v>
      </c>
      <c r="D503">
        <v>11</v>
      </c>
      <c r="E503">
        <v>15</v>
      </c>
      <c r="F503">
        <v>78</v>
      </c>
      <c r="G503">
        <v>1.5</v>
      </c>
      <c r="H503">
        <v>2</v>
      </c>
      <c r="I503">
        <v>3</v>
      </c>
      <c r="J503">
        <v>234</v>
      </c>
      <c r="K503">
        <v>6.32</v>
      </c>
      <c r="L503">
        <v>60</v>
      </c>
    </row>
    <row r="504" spans="1:12" x14ac:dyDescent="0.35">
      <c r="A504" s="2" t="s">
        <v>65</v>
      </c>
      <c r="B504" s="2" t="s">
        <v>1424</v>
      </c>
      <c r="C504" s="2" t="s">
        <v>1425</v>
      </c>
      <c r="D504">
        <v>89</v>
      </c>
      <c r="E504">
        <v>120</v>
      </c>
      <c r="F504">
        <v>89</v>
      </c>
      <c r="G504">
        <v>1.5</v>
      </c>
      <c r="H504">
        <v>2</v>
      </c>
      <c r="I504">
        <v>3</v>
      </c>
      <c r="J504">
        <v>267</v>
      </c>
      <c r="K504">
        <v>6.32</v>
      </c>
      <c r="L504">
        <v>68.459999999999994</v>
      </c>
    </row>
    <row r="505" spans="1:12" x14ac:dyDescent="0.35">
      <c r="A505" s="2" t="s">
        <v>65</v>
      </c>
      <c r="B505" s="2" t="s">
        <v>1426</v>
      </c>
      <c r="C505" s="2" t="s">
        <v>1427</v>
      </c>
      <c r="D505">
        <v>40</v>
      </c>
      <c r="E505">
        <v>50</v>
      </c>
      <c r="F505">
        <v>40</v>
      </c>
      <c r="G505">
        <v>1.5</v>
      </c>
      <c r="H505">
        <v>2</v>
      </c>
      <c r="I505">
        <v>3</v>
      </c>
      <c r="J505">
        <v>120</v>
      </c>
      <c r="K505">
        <v>6.32</v>
      </c>
      <c r="L505">
        <v>30.77</v>
      </c>
    </row>
    <row r="506" spans="1:12" x14ac:dyDescent="0.35">
      <c r="A506" s="2" t="s">
        <v>65</v>
      </c>
      <c r="B506" s="2" t="s">
        <v>1428</v>
      </c>
      <c r="C506" s="2" t="s">
        <v>1429</v>
      </c>
      <c r="D506">
        <v>23</v>
      </c>
      <c r="E506">
        <v>112</v>
      </c>
      <c r="F506">
        <v>109</v>
      </c>
      <c r="G506">
        <v>0.83</v>
      </c>
      <c r="H506">
        <v>1</v>
      </c>
      <c r="I506">
        <v>0.83</v>
      </c>
      <c r="J506">
        <v>90.83</v>
      </c>
      <c r="K506">
        <v>1.75</v>
      </c>
      <c r="L506">
        <v>83.85</v>
      </c>
    </row>
    <row r="507" spans="1:12" x14ac:dyDescent="0.35">
      <c r="A507" s="2" t="s">
        <v>65</v>
      </c>
      <c r="B507" s="2" t="s">
        <v>1430</v>
      </c>
      <c r="C507" s="2" t="s">
        <v>1431</v>
      </c>
      <c r="D507">
        <v>28</v>
      </c>
      <c r="E507">
        <v>112</v>
      </c>
      <c r="F507">
        <v>109</v>
      </c>
      <c r="G507">
        <v>0.83</v>
      </c>
      <c r="H507">
        <v>1</v>
      </c>
      <c r="I507">
        <v>0.83</v>
      </c>
      <c r="J507">
        <v>90.83</v>
      </c>
      <c r="K507">
        <v>1.75</v>
      </c>
      <c r="L507">
        <v>83.85</v>
      </c>
    </row>
    <row r="508" spans="1:12" x14ac:dyDescent="0.35">
      <c r="A508" s="2" t="s">
        <v>65</v>
      </c>
      <c r="B508" s="2" t="s">
        <v>1432</v>
      </c>
      <c r="C508" s="2" t="s">
        <v>1433</v>
      </c>
      <c r="D508">
        <v>26</v>
      </c>
      <c r="E508">
        <v>112</v>
      </c>
      <c r="F508">
        <v>109</v>
      </c>
      <c r="G508">
        <v>0.83</v>
      </c>
      <c r="H508">
        <v>1</v>
      </c>
      <c r="I508">
        <v>0.83</v>
      </c>
      <c r="J508">
        <v>90.83</v>
      </c>
      <c r="K508">
        <v>1.75</v>
      </c>
      <c r="L508">
        <v>83.85</v>
      </c>
    </row>
    <row r="509" spans="1:12" x14ac:dyDescent="0.35">
      <c r="A509" s="2" t="s">
        <v>65</v>
      </c>
      <c r="B509" s="2" t="s">
        <v>1434</v>
      </c>
      <c r="C509" s="2" t="s">
        <v>1435</v>
      </c>
      <c r="D509">
        <v>26</v>
      </c>
      <c r="E509">
        <v>112</v>
      </c>
      <c r="F509">
        <v>109</v>
      </c>
      <c r="G509">
        <v>0.83</v>
      </c>
      <c r="H509">
        <v>1</v>
      </c>
      <c r="I509">
        <v>0.83</v>
      </c>
      <c r="J509">
        <v>90.83</v>
      </c>
      <c r="K509">
        <v>1.75</v>
      </c>
      <c r="L509">
        <v>83.85</v>
      </c>
    </row>
    <row r="510" spans="1:12" x14ac:dyDescent="0.35">
      <c r="A510" s="2" t="s">
        <v>65</v>
      </c>
      <c r="B510" s="2" t="s">
        <v>1436</v>
      </c>
      <c r="C510" s="2" t="s">
        <v>1437</v>
      </c>
      <c r="D510">
        <v>6</v>
      </c>
      <c r="E510">
        <v>112</v>
      </c>
      <c r="F510">
        <v>109</v>
      </c>
      <c r="G510">
        <v>1.08</v>
      </c>
      <c r="H510">
        <v>1</v>
      </c>
      <c r="I510">
        <v>1.08</v>
      </c>
      <c r="J510">
        <v>118.08</v>
      </c>
      <c r="K510">
        <v>2.2799999999999998</v>
      </c>
      <c r="L510">
        <v>83.85</v>
      </c>
    </row>
    <row r="511" spans="1:12" x14ac:dyDescent="0.35">
      <c r="A511" s="2" t="s">
        <v>66</v>
      </c>
      <c r="B511" s="2" t="s">
        <v>1438</v>
      </c>
      <c r="C511" s="2" t="s">
        <v>1439</v>
      </c>
      <c r="D511">
        <v>38</v>
      </c>
      <c r="E511">
        <v>45</v>
      </c>
      <c r="F511">
        <v>38</v>
      </c>
      <c r="G511">
        <v>1.08</v>
      </c>
      <c r="H511">
        <v>3</v>
      </c>
      <c r="I511">
        <v>3.25</v>
      </c>
      <c r="J511">
        <v>123.5</v>
      </c>
      <c r="K511">
        <v>6.84</v>
      </c>
      <c r="L511">
        <v>86.36</v>
      </c>
    </row>
    <row r="512" spans="1:12" x14ac:dyDescent="0.35">
      <c r="A512" s="2" t="s">
        <v>66</v>
      </c>
      <c r="B512" s="2" t="s">
        <v>1440</v>
      </c>
      <c r="C512" s="2" t="s">
        <v>1441</v>
      </c>
      <c r="D512">
        <v>24</v>
      </c>
      <c r="E512">
        <v>25</v>
      </c>
      <c r="F512">
        <v>24</v>
      </c>
      <c r="G512">
        <v>1.08</v>
      </c>
      <c r="H512">
        <v>3</v>
      </c>
      <c r="I512">
        <v>3.25</v>
      </c>
      <c r="J512">
        <v>78</v>
      </c>
      <c r="K512">
        <v>6.84</v>
      </c>
      <c r="L512">
        <v>54.55</v>
      </c>
    </row>
    <row r="513" spans="1:12" x14ac:dyDescent="0.35">
      <c r="A513" s="2" t="s">
        <v>66</v>
      </c>
      <c r="B513" s="2" t="s">
        <v>1442</v>
      </c>
      <c r="C513" s="2" t="s">
        <v>1443</v>
      </c>
      <c r="D513">
        <v>21</v>
      </c>
      <c r="E513">
        <v>25</v>
      </c>
      <c r="F513">
        <v>21</v>
      </c>
      <c r="G513">
        <v>1.08</v>
      </c>
      <c r="H513">
        <v>1</v>
      </c>
      <c r="I513">
        <v>1.08</v>
      </c>
      <c r="J513">
        <v>22.75</v>
      </c>
      <c r="K513">
        <v>2.2799999999999998</v>
      </c>
      <c r="L513">
        <v>47.73</v>
      </c>
    </row>
    <row r="514" spans="1:12" x14ac:dyDescent="0.35">
      <c r="A514" s="2" t="s">
        <v>66</v>
      </c>
      <c r="B514" s="2" t="s">
        <v>1444</v>
      </c>
      <c r="C514" s="2" t="s">
        <v>1445</v>
      </c>
      <c r="D514">
        <v>35</v>
      </c>
      <c r="E514">
        <v>39</v>
      </c>
      <c r="F514">
        <v>35</v>
      </c>
      <c r="G514">
        <v>1.08</v>
      </c>
      <c r="H514">
        <v>3</v>
      </c>
      <c r="I514">
        <v>3.25</v>
      </c>
      <c r="J514">
        <v>113.75</v>
      </c>
      <c r="K514">
        <v>6.84</v>
      </c>
      <c r="L514">
        <v>79.55</v>
      </c>
    </row>
    <row r="515" spans="1:12" x14ac:dyDescent="0.35">
      <c r="A515" s="2" t="s">
        <v>66</v>
      </c>
      <c r="B515" s="2" t="s">
        <v>1446</v>
      </c>
      <c r="C515" s="2" t="s">
        <v>1447</v>
      </c>
      <c r="D515">
        <v>35</v>
      </c>
      <c r="E515">
        <v>39</v>
      </c>
      <c r="F515">
        <v>35</v>
      </c>
      <c r="G515">
        <v>1.08</v>
      </c>
      <c r="H515">
        <v>3</v>
      </c>
      <c r="I515">
        <v>3.25</v>
      </c>
      <c r="J515">
        <v>113.75</v>
      </c>
      <c r="K515">
        <v>6.84</v>
      </c>
      <c r="L515">
        <v>79.55</v>
      </c>
    </row>
    <row r="516" spans="1:12" x14ac:dyDescent="0.35">
      <c r="A516" s="2" t="s">
        <v>66</v>
      </c>
      <c r="B516" s="2" t="s">
        <v>1448</v>
      </c>
      <c r="C516" s="2" t="s">
        <v>1449</v>
      </c>
      <c r="D516">
        <v>39</v>
      </c>
      <c r="E516">
        <v>39</v>
      </c>
      <c r="F516">
        <v>39</v>
      </c>
      <c r="G516">
        <v>1.08</v>
      </c>
      <c r="H516">
        <v>3</v>
      </c>
      <c r="I516">
        <v>3.25</v>
      </c>
      <c r="J516">
        <v>126.75</v>
      </c>
      <c r="K516">
        <v>6.84</v>
      </c>
      <c r="L516">
        <v>88.64</v>
      </c>
    </row>
    <row r="517" spans="1:12" x14ac:dyDescent="0.35">
      <c r="A517" s="2" t="s">
        <v>66</v>
      </c>
      <c r="B517" s="2" t="s">
        <v>1450</v>
      </c>
      <c r="C517" s="2" t="s">
        <v>1451</v>
      </c>
      <c r="D517">
        <v>40</v>
      </c>
      <c r="E517">
        <v>40</v>
      </c>
      <c r="F517">
        <v>40</v>
      </c>
      <c r="G517">
        <v>1.08</v>
      </c>
      <c r="H517">
        <v>3</v>
      </c>
      <c r="I517">
        <v>3.25</v>
      </c>
      <c r="J517">
        <v>130</v>
      </c>
      <c r="K517">
        <v>6.84</v>
      </c>
      <c r="L517">
        <v>90.91</v>
      </c>
    </row>
    <row r="518" spans="1:12" x14ac:dyDescent="0.35">
      <c r="A518" s="2" t="s">
        <v>66</v>
      </c>
      <c r="B518" s="2" t="s">
        <v>1452</v>
      </c>
      <c r="C518" s="2" t="s">
        <v>1453</v>
      </c>
      <c r="D518">
        <v>29</v>
      </c>
      <c r="E518">
        <v>48</v>
      </c>
      <c r="F518">
        <v>29</v>
      </c>
      <c r="G518">
        <v>0.83</v>
      </c>
      <c r="H518">
        <v>3</v>
      </c>
      <c r="I518">
        <v>2.5</v>
      </c>
      <c r="J518">
        <v>72.5</v>
      </c>
      <c r="K518">
        <v>5.26</v>
      </c>
      <c r="L518">
        <v>65.91</v>
      </c>
    </row>
    <row r="519" spans="1:12" x14ac:dyDescent="0.35">
      <c r="A519" s="2" t="s">
        <v>66</v>
      </c>
      <c r="B519" s="2" t="s">
        <v>1454</v>
      </c>
      <c r="C519" s="2" t="s">
        <v>1455</v>
      </c>
      <c r="D519">
        <v>21</v>
      </c>
      <c r="E519">
        <v>40</v>
      </c>
      <c r="F519">
        <v>21</v>
      </c>
      <c r="G519">
        <v>1.5</v>
      </c>
      <c r="H519">
        <v>2</v>
      </c>
      <c r="I519">
        <v>3</v>
      </c>
      <c r="J519">
        <v>63</v>
      </c>
      <c r="K519">
        <v>6.32</v>
      </c>
      <c r="L519">
        <v>47.73</v>
      </c>
    </row>
    <row r="520" spans="1:12" x14ac:dyDescent="0.35">
      <c r="A520" s="2" t="s">
        <v>66</v>
      </c>
      <c r="B520" s="2" t="s">
        <v>1456</v>
      </c>
      <c r="C520" s="2" t="s">
        <v>1457</v>
      </c>
      <c r="D520">
        <v>24</v>
      </c>
      <c r="E520">
        <v>24</v>
      </c>
      <c r="F520">
        <v>24</v>
      </c>
      <c r="G520">
        <v>1.5</v>
      </c>
      <c r="H520">
        <v>2</v>
      </c>
      <c r="I520">
        <v>3</v>
      </c>
      <c r="J520">
        <v>72</v>
      </c>
      <c r="K520">
        <v>6.32</v>
      </c>
      <c r="L520">
        <v>54.55</v>
      </c>
    </row>
    <row r="521" spans="1:12" x14ac:dyDescent="0.35">
      <c r="A521" s="2" t="s">
        <v>66</v>
      </c>
      <c r="B521" s="2" t="s">
        <v>1458</v>
      </c>
      <c r="C521" s="2" t="s">
        <v>1459</v>
      </c>
      <c r="D521">
        <v>24</v>
      </c>
      <c r="E521">
        <v>24</v>
      </c>
      <c r="F521">
        <v>24</v>
      </c>
      <c r="G521">
        <v>1.5</v>
      </c>
      <c r="H521">
        <v>2</v>
      </c>
      <c r="I521">
        <v>3</v>
      </c>
      <c r="J521">
        <v>72</v>
      </c>
      <c r="K521">
        <v>6.32</v>
      </c>
      <c r="L521">
        <v>54.55</v>
      </c>
    </row>
    <row r="522" spans="1:12" x14ac:dyDescent="0.35">
      <c r="A522" s="2" t="s">
        <v>66</v>
      </c>
      <c r="B522" s="2" t="s">
        <v>1460</v>
      </c>
      <c r="C522" s="2" t="s">
        <v>1461</v>
      </c>
      <c r="D522">
        <v>33</v>
      </c>
      <c r="E522">
        <v>40</v>
      </c>
      <c r="F522">
        <v>33</v>
      </c>
      <c r="G522">
        <v>1.5</v>
      </c>
      <c r="H522">
        <v>2</v>
      </c>
      <c r="I522">
        <v>3</v>
      </c>
      <c r="J522">
        <v>99</v>
      </c>
      <c r="K522">
        <v>6.32</v>
      </c>
      <c r="L522">
        <v>75</v>
      </c>
    </row>
    <row r="523" spans="1:12" x14ac:dyDescent="0.35">
      <c r="A523" s="2" t="s">
        <v>66</v>
      </c>
      <c r="B523" s="2" t="s">
        <v>1462</v>
      </c>
      <c r="C523" s="2" t="s">
        <v>1463</v>
      </c>
      <c r="D523">
        <v>16</v>
      </c>
      <c r="E523">
        <v>10</v>
      </c>
      <c r="F523">
        <v>16</v>
      </c>
      <c r="G523">
        <v>1.5</v>
      </c>
      <c r="H523">
        <v>2</v>
      </c>
      <c r="I523">
        <v>3</v>
      </c>
      <c r="J523">
        <v>48</v>
      </c>
      <c r="K523">
        <v>6.32</v>
      </c>
      <c r="L523">
        <v>36.36</v>
      </c>
    </row>
    <row r="524" spans="1:12" x14ac:dyDescent="0.35">
      <c r="A524" s="2" t="s">
        <v>66</v>
      </c>
      <c r="B524" s="2" t="s">
        <v>1464</v>
      </c>
      <c r="C524" s="2" t="s">
        <v>1465</v>
      </c>
      <c r="D524">
        <v>13</v>
      </c>
      <c r="E524">
        <v>20</v>
      </c>
      <c r="F524">
        <v>13</v>
      </c>
      <c r="G524">
        <v>0.92</v>
      </c>
      <c r="H524">
        <v>2</v>
      </c>
      <c r="I524">
        <v>1.83</v>
      </c>
      <c r="J524">
        <v>23.83</v>
      </c>
      <c r="K524">
        <v>3.86</v>
      </c>
      <c r="L524">
        <v>29.55</v>
      </c>
    </row>
    <row r="525" spans="1:12" x14ac:dyDescent="0.35">
      <c r="A525" s="2" t="s">
        <v>66</v>
      </c>
      <c r="B525" s="2" t="s">
        <v>1466</v>
      </c>
      <c r="C525" s="2" t="s">
        <v>1467</v>
      </c>
      <c r="D525">
        <v>38</v>
      </c>
      <c r="E525">
        <v>35</v>
      </c>
      <c r="F525">
        <v>38</v>
      </c>
      <c r="G525">
        <v>1.08</v>
      </c>
      <c r="H525">
        <v>1</v>
      </c>
      <c r="I525">
        <v>1.08</v>
      </c>
      <c r="J525">
        <v>41.17</v>
      </c>
      <c r="K525">
        <v>2.2799999999999998</v>
      </c>
      <c r="L525">
        <v>86.36</v>
      </c>
    </row>
    <row r="526" spans="1:12" x14ac:dyDescent="0.35">
      <c r="A526" s="2" t="s">
        <v>66</v>
      </c>
      <c r="B526" s="2" t="s">
        <v>1468</v>
      </c>
      <c r="C526" s="2" t="s">
        <v>1469</v>
      </c>
      <c r="D526">
        <v>33</v>
      </c>
      <c r="E526">
        <v>39</v>
      </c>
      <c r="F526">
        <v>33</v>
      </c>
      <c r="G526">
        <v>1.08</v>
      </c>
      <c r="H526">
        <v>1</v>
      </c>
      <c r="I526">
        <v>1.08</v>
      </c>
      <c r="J526">
        <v>35.75</v>
      </c>
      <c r="K526">
        <v>2.2799999999999998</v>
      </c>
      <c r="L526">
        <v>75</v>
      </c>
    </row>
    <row r="527" spans="1:12" x14ac:dyDescent="0.35">
      <c r="A527" s="2" t="s">
        <v>67</v>
      </c>
      <c r="B527" s="2" t="s">
        <v>1470</v>
      </c>
      <c r="C527" s="2" t="s">
        <v>1471</v>
      </c>
      <c r="D527">
        <v>41</v>
      </c>
      <c r="E527">
        <v>45</v>
      </c>
      <c r="F527">
        <v>41</v>
      </c>
      <c r="G527">
        <v>1.08</v>
      </c>
      <c r="H527">
        <v>3</v>
      </c>
      <c r="I527">
        <v>3.25</v>
      </c>
      <c r="J527">
        <v>133.25</v>
      </c>
      <c r="K527">
        <v>6.84</v>
      </c>
      <c r="L527">
        <v>77.36</v>
      </c>
    </row>
    <row r="528" spans="1:12" x14ac:dyDescent="0.35">
      <c r="A528" s="2" t="s">
        <v>67</v>
      </c>
      <c r="B528" s="2" t="s">
        <v>1472</v>
      </c>
      <c r="C528" s="2" t="s">
        <v>1473</v>
      </c>
      <c r="D528">
        <v>44</v>
      </c>
      <c r="E528">
        <v>45</v>
      </c>
      <c r="F528">
        <v>44</v>
      </c>
      <c r="G528">
        <v>1.08</v>
      </c>
      <c r="H528">
        <v>3</v>
      </c>
      <c r="I528">
        <v>3.25</v>
      </c>
      <c r="J528">
        <v>143</v>
      </c>
      <c r="K528">
        <v>6.84</v>
      </c>
      <c r="L528">
        <v>83.02</v>
      </c>
    </row>
    <row r="529" spans="1:12" x14ac:dyDescent="0.35">
      <c r="A529" s="2" t="s">
        <v>67</v>
      </c>
      <c r="B529" s="2" t="s">
        <v>1474</v>
      </c>
      <c r="C529" s="2" t="s">
        <v>1475</v>
      </c>
      <c r="D529">
        <v>37</v>
      </c>
      <c r="E529">
        <v>50</v>
      </c>
      <c r="F529">
        <v>37</v>
      </c>
      <c r="G529">
        <v>1.08</v>
      </c>
      <c r="H529">
        <v>3</v>
      </c>
      <c r="I529">
        <v>3.25</v>
      </c>
      <c r="J529">
        <v>120.25</v>
      </c>
      <c r="K529">
        <v>6.84</v>
      </c>
      <c r="L529">
        <v>69.81</v>
      </c>
    </row>
    <row r="530" spans="1:12" x14ac:dyDescent="0.35">
      <c r="A530" s="2" t="s">
        <v>67</v>
      </c>
      <c r="B530" s="2" t="s">
        <v>1476</v>
      </c>
      <c r="C530" s="2" t="s">
        <v>1477</v>
      </c>
      <c r="D530">
        <v>45</v>
      </c>
      <c r="E530">
        <v>100</v>
      </c>
      <c r="F530">
        <v>45</v>
      </c>
      <c r="G530">
        <v>1.08</v>
      </c>
      <c r="H530">
        <v>3</v>
      </c>
      <c r="I530">
        <v>3.25</v>
      </c>
      <c r="J530">
        <v>146.25</v>
      </c>
      <c r="K530">
        <v>6.84</v>
      </c>
      <c r="L530">
        <v>84.91</v>
      </c>
    </row>
    <row r="531" spans="1:12" x14ac:dyDescent="0.35">
      <c r="A531" s="2" t="s">
        <v>67</v>
      </c>
      <c r="B531" s="2" t="s">
        <v>1478</v>
      </c>
      <c r="C531" s="2" t="s">
        <v>1479</v>
      </c>
      <c r="D531">
        <v>48</v>
      </c>
      <c r="E531">
        <v>50</v>
      </c>
      <c r="F531">
        <v>48</v>
      </c>
      <c r="G531">
        <v>1.08</v>
      </c>
      <c r="H531">
        <v>4</v>
      </c>
      <c r="I531">
        <v>4.33</v>
      </c>
      <c r="J531">
        <v>208</v>
      </c>
      <c r="K531">
        <v>9.1199999999999992</v>
      </c>
      <c r="L531">
        <v>90.57</v>
      </c>
    </row>
    <row r="532" spans="1:12" x14ac:dyDescent="0.35">
      <c r="A532" s="2" t="s">
        <v>67</v>
      </c>
      <c r="B532" s="2" t="s">
        <v>1480</v>
      </c>
      <c r="C532" s="2" t="s">
        <v>1481</v>
      </c>
      <c r="D532">
        <v>44</v>
      </c>
      <c r="E532">
        <v>53</v>
      </c>
      <c r="F532">
        <v>44</v>
      </c>
      <c r="G532">
        <v>1.08</v>
      </c>
      <c r="H532">
        <v>3</v>
      </c>
      <c r="I532">
        <v>3.25</v>
      </c>
      <c r="J532">
        <v>143</v>
      </c>
      <c r="K532">
        <v>6.84</v>
      </c>
      <c r="L532">
        <v>83.02</v>
      </c>
    </row>
    <row r="533" spans="1:12" x14ac:dyDescent="0.35">
      <c r="A533" s="2" t="s">
        <v>67</v>
      </c>
      <c r="B533" s="2" t="s">
        <v>1482</v>
      </c>
      <c r="C533" s="2" t="s">
        <v>1483</v>
      </c>
      <c r="D533">
        <v>32</v>
      </c>
      <c r="E533">
        <v>53</v>
      </c>
      <c r="F533">
        <v>32</v>
      </c>
      <c r="G533">
        <v>3</v>
      </c>
      <c r="H533">
        <v>1</v>
      </c>
      <c r="I533">
        <v>3</v>
      </c>
      <c r="J533">
        <v>96</v>
      </c>
      <c r="K533">
        <v>6.32</v>
      </c>
      <c r="L533">
        <v>60.38</v>
      </c>
    </row>
    <row r="534" spans="1:12" x14ac:dyDescent="0.35">
      <c r="A534" s="2" t="s">
        <v>67</v>
      </c>
      <c r="B534" s="2" t="s">
        <v>1484</v>
      </c>
      <c r="C534" s="2" t="s">
        <v>1485</v>
      </c>
      <c r="D534">
        <v>44</v>
      </c>
      <c r="E534">
        <v>49</v>
      </c>
      <c r="F534">
        <v>44</v>
      </c>
      <c r="G534">
        <v>1.5</v>
      </c>
      <c r="H534">
        <v>2</v>
      </c>
      <c r="I534">
        <v>3</v>
      </c>
      <c r="J534">
        <v>132</v>
      </c>
      <c r="K534">
        <v>6.32</v>
      </c>
      <c r="L534">
        <v>83.02</v>
      </c>
    </row>
    <row r="535" spans="1:12" x14ac:dyDescent="0.35">
      <c r="A535" s="2" t="s">
        <v>67</v>
      </c>
      <c r="B535" s="2" t="s">
        <v>1486</v>
      </c>
      <c r="C535" s="2" t="s">
        <v>1487</v>
      </c>
      <c r="D535">
        <v>46</v>
      </c>
      <c r="E535">
        <v>53</v>
      </c>
      <c r="F535">
        <v>46</v>
      </c>
      <c r="G535">
        <v>1.5</v>
      </c>
      <c r="H535">
        <v>2</v>
      </c>
      <c r="I535">
        <v>3</v>
      </c>
      <c r="J535">
        <v>138</v>
      </c>
      <c r="K535">
        <v>6.32</v>
      </c>
      <c r="L535">
        <v>86.79</v>
      </c>
    </row>
    <row r="536" spans="1:12" x14ac:dyDescent="0.35">
      <c r="A536" s="2" t="s">
        <v>67</v>
      </c>
      <c r="B536" s="2" t="s">
        <v>1488</v>
      </c>
      <c r="C536" s="2" t="s">
        <v>1489</v>
      </c>
      <c r="D536">
        <v>54</v>
      </c>
      <c r="E536">
        <v>53</v>
      </c>
      <c r="F536">
        <v>54</v>
      </c>
      <c r="G536">
        <v>1.5</v>
      </c>
      <c r="H536">
        <v>2</v>
      </c>
      <c r="I536">
        <v>3</v>
      </c>
      <c r="J536">
        <v>162</v>
      </c>
      <c r="K536">
        <v>6.32</v>
      </c>
      <c r="L536">
        <v>101.89</v>
      </c>
    </row>
    <row r="537" spans="1:12" x14ac:dyDescent="0.35">
      <c r="A537" s="2" t="s">
        <v>67</v>
      </c>
      <c r="B537" s="2" t="s">
        <v>1490</v>
      </c>
      <c r="C537" s="2" t="s">
        <v>1491</v>
      </c>
      <c r="D537">
        <v>49</v>
      </c>
      <c r="E537">
        <v>53</v>
      </c>
      <c r="F537">
        <v>49</v>
      </c>
      <c r="G537">
        <v>1.5</v>
      </c>
      <c r="H537">
        <v>2</v>
      </c>
      <c r="I537">
        <v>3</v>
      </c>
      <c r="J537">
        <v>147</v>
      </c>
      <c r="K537">
        <v>6.32</v>
      </c>
      <c r="L537">
        <v>92.45</v>
      </c>
    </row>
    <row r="538" spans="1:12" x14ac:dyDescent="0.35">
      <c r="A538" s="2" t="s">
        <v>67</v>
      </c>
      <c r="B538" s="2" t="s">
        <v>1492</v>
      </c>
      <c r="C538" s="2" t="s">
        <v>1493</v>
      </c>
      <c r="D538">
        <v>37</v>
      </c>
      <c r="E538">
        <v>53</v>
      </c>
      <c r="F538">
        <v>37</v>
      </c>
      <c r="G538">
        <v>0.92</v>
      </c>
      <c r="H538">
        <v>2</v>
      </c>
      <c r="I538">
        <v>1.83</v>
      </c>
      <c r="J538">
        <v>67.83</v>
      </c>
      <c r="K538">
        <v>3.86</v>
      </c>
      <c r="L538">
        <v>69.81</v>
      </c>
    </row>
    <row r="539" spans="1:12" x14ac:dyDescent="0.35">
      <c r="A539" s="2" t="s">
        <v>67</v>
      </c>
      <c r="B539" s="2" t="s">
        <v>1494</v>
      </c>
      <c r="C539" s="2" t="s">
        <v>1495</v>
      </c>
      <c r="D539">
        <v>49</v>
      </c>
      <c r="E539">
        <v>50</v>
      </c>
      <c r="F539">
        <v>49</v>
      </c>
      <c r="G539">
        <v>3</v>
      </c>
      <c r="H539">
        <v>1</v>
      </c>
      <c r="I539">
        <v>3</v>
      </c>
      <c r="J539">
        <v>147</v>
      </c>
      <c r="K539">
        <v>6.32</v>
      </c>
      <c r="L539">
        <v>92.45</v>
      </c>
    </row>
    <row r="540" spans="1:12" x14ac:dyDescent="0.35">
      <c r="A540" s="2" t="s">
        <v>68</v>
      </c>
      <c r="B540" s="2" t="s">
        <v>1496</v>
      </c>
      <c r="C540" s="2" t="s">
        <v>1497</v>
      </c>
      <c r="D540">
        <v>23</v>
      </c>
      <c r="E540">
        <v>25</v>
      </c>
      <c r="F540">
        <v>23</v>
      </c>
      <c r="G540">
        <v>1.08</v>
      </c>
      <c r="H540">
        <v>3</v>
      </c>
      <c r="I540">
        <v>3.25</v>
      </c>
      <c r="J540">
        <v>74.75</v>
      </c>
      <c r="K540">
        <v>6.84</v>
      </c>
      <c r="L540">
        <v>74.19</v>
      </c>
    </row>
    <row r="541" spans="1:12" x14ac:dyDescent="0.35">
      <c r="A541" s="2" t="s">
        <v>68</v>
      </c>
      <c r="B541" s="2" t="s">
        <v>1498</v>
      </c>
      <c r="C541" s="2" t="s">
        <v>1499</v>
      </c>
      <c r="D541">
        <v>26</v>
      </c>
      <c r="E541">
        <v>30</v>
      </c>
      <c r="F541">
        <v>26</v>
      </c>
      <c r="G541">
        <v>1.08</v>
      </c>
      <c r="H541">
        <v>3</v>
      </c>
      <c r="I541">
        <v>3.25</v>
      </c>
      <c r="J541">
        <v>84.5</v>
      </c>
      <c r="K541">
        <v>6.84</v>
      </c>
      <c r="L541">
        <v>83.87</v>
      </c>
    </row>
    <row r="542" spans="1:12" x14ac:dyDescent="0.35">
      <c r="A542" s="2" t="s">
        <v>68</v>
      </c>
      <c r="B542" s="2" t="s">
        <v>1500</v>
      </c>
      <c r="C542" s="2" t="s">
        <v>1501</v>
      </c>
      <c r="D542">
        <v>21</v>
      </c>
      <c r="E542">
        <v>30</v>
      </c>
      <c r="F542">
        <v>21</v>
      </c>
      <c r="G542">
        <v>1.08</v>
      </c>
      <c r="H542">
        <v>3</v>
      </c>
      <c r="I542">
        <v>3.25</v>
      </c>
      <c r="J542">
        <v>68.25</v>
      </c>
      <c r="K542">
        <v>6.84</v>
      </c>
      <c r="L542">
        <v>67.739999999999995</v>
      </c>
    </row>
    <row r="543" spans="1:12" x14ac:dyDescent="0.35">
      <c r="A543" s="2" t="s">
        <v>68</v>
      </c>
      <c r="B543" s="2" t="s">
        <v>1502</v>
      </c>
      <c r="C543" s="2" t="s">
        <v>1503</v>
      </c>
      <c r="D543">
        <v>25</v>
      </c>
      <c r="E543">
        <v>30</v>
      </c>
      <c r="F543">
        <v>25</v>
      </c>
      <c r="G543">
        <v>1.08</v>
      </c>
      <c r="H543">
        <v>3</v>
      </c>
      <c r="I543">
        <v>3.25</v>
      </c>
      <c r="J543">
        <v>81.25</v>
      </c>
      <c r="K543">
        <v>6.84</v>
      </c>
      <c r="L543">
        <v>80.650000000000006</v>
      </c>
    </row>
    <row r="544" spans="1:12" x14ac:dyDescent="0.35">
      <c r="A544" s="2" t="s">
        <v>68</v>
      </c>
      <c r="B544" s="2" t="s">
        <v>1504</v>
      </c>
      <c r="C544" s="2" t="s">
        <v>1505</v>
      </c>
      <c r="D544">
        <v>23</v>
      </c>
      <c r="E544">
        <v>30</v>
      </c>
      <c r="F544">
        <v>23</v>
      </c>
      <c r="G544">
        <v>1.08</v>
      </c>
      <c r="H544">
        <v>3</v>
      </c>
      <c r="I544">
        <v>3.25</v>
      </c>
      <c r="J544">
        <v>74.75</v>
      </c>
      <c r="K544">
        <v>6.84</v>
      </c>
      <c r="L544">
        <v>74.19</v>
      </c>
    </row>
    <row r="545" spans="1:12" x14ac:dyDescent="0.35">
      <c r="A545" s="2" t="s">
        <v>68</v>
      </c>
      <c r="B545" s="2" t="s">
        <v>1506</v>
      </c>
      <c r="C545" s="2" t="s">
        <v>1507</v>
      </c>
      <c r="D545">
        <v>9</v>
      </c>
      <c r="E545">
        <v>30</v>
      </c>
      <c r="F545">
        <v>9</v>
      </c>
      <c r="G545">
        <v>1.08</v>
      </c>
      <c r="H545">
        <v>3</v>
      </c>
      <c r="I545">
        <v>3.25</v>
      </c>
      <c r="J545">
        <v>29.25</v>
      </c>
      <c r="K545">
        <v>6.84</v>
      </c>
      <c r="L545">
        <v>29.03</v>
      </c>
    </row>
    <row r="546" spans="1:12" x14ac:dyDescent="0.35">
      <c r="A546" s="2" t="s">
        <v>68</v>
      </c>
      <c r="B546" s="2" t="s">
        <v>1508</v>
      </c>
      <c r="C546" s="2" t="s">
        <v>1509</v>
      </c>
      <c r="D546">
        <v>27</v>
      </c>
      <c r="E546">
        <v>31</v>
      </c>
      <c r="F546">
        <v>27</v>
      </c>
      <c r="G546">
        <v>1.08</v>
      </c>
      <c r="H546">
        <v>3</v>
      </c>
      <c r="I546">
        <v>3.25</v>
      </c>
      <c r="J546">
        <v>87.75</v>
      </c>
      <c r="K546">
        <v>6.84</v>
      </c>
      <c r="L546">
        <v>87.1</v>
      </c>
    </row>
    <row r="547" spans="1:12" x14ac:dyDescent="0.35">
      <c r="A547" s="2" t="s">
        <v>68</v>
      </c>
      <c r="B547" s="2" t="s">
        <v>1510</v>
      </c>
      <c r="C547" s="2" t="s">
        <v>1511</v>
      </c>
      <c r="D547">
        <v>19</v>
      </c>
      <c r="E547">
        <v>20</v>
      </c>
      <c r="F547">
        <v>19</v>
      </c>
      <c r="G547">
        <v>1.5</v>
      </c>
      <c r="H547">
        <v>2</v>
      </c>
      <c r="I547">
        <v>3</v>
      </c>
      <c r="J547">
        <v>57</v>
      </c>
      <c r="K547">
        <v>6.32</v>
      </c>
      <c r="L547">
        <v>61.29</v>
      </c>
    </row>
    <row r="548" spans="1:12" x14ac:dyDescent="0.35">
      <c r="A548" s="2" t="s">
        <v>68</v>
      </c>
      <c r="B548" s="2" t="s">
        <v>1512</v>
      </c>
      <c r="C548" s="2" t="s">
        <v>1513</v>
      </c>
      <c r="D548">
        <v>3</v>
      </c>
      <c r="E548">
        <v>30</v>
      </c>
      <c r="F548">
        <v>13</v>
      </c>
      <c r="G548">
        <v>1.25</v>
      </c>
      <c r="H548">
        <v>2</v>
      </c>
      <c r="I548">
        <v>2.5</v>
      </c>
      <c r="J548">
        <v>32.5</v>
      </c>
      <c r="K548">
        <v>5.26</v>
      </c>
      <c r="L548">
        <v>41.94</v>
      </c>
    </row>
    <row r="549" spans="1:12" x14ac:dyDescent="0.35">
      <c r="A549" s="2" t="s">
        <v>68</v>
      </c>
      <c r="B549" s="2" t="s">
        <v>1514</v>
      </c>
      <c r="C549" s="2" t="s">
        <v>1515</v>
      </c>
      <c r="D549">
        <v>10</v>
      </c>
      <c r="E549">
        <v>30</v>
      </c>
      <c r="F549">
        <v>13</v>
      </c>
      <c r="G549">
        <v>1.5</v>
      </c>
      <c r="H549">
        <v>2</v>
      </c>
      <c r="I549">
        <v>3</v>
      </c>
      <c r="J549">
        <v>39</v>
      </c>
      <c r="K549">
        <v>6.32</v>
      </c>
      <c r="L549">
        <v>41.94</v>
      </c>
    </row>
    <row r="550" spans="1:12" x14ac:dyDescent="0.35">
      <c r="A550" s="2" t="s">
        <v>68</v>
      </c>
      <c r="B550" s="2" t="s">
        <v>1516</v>
      </c>
      <c r="C550" s="2" t="s">
        <v>1517</v>
      </c>
      <c r="D550">
        <v>23</v>
      </c>
      <c r="E550">
        <v>30</v>
      </c>
      <c r="F550">
        <v>23</v>
      </c>
      <c r="G550">
        <v>1.5</v>
      </c>
      <c r="H550">
        <v>2</v>
      </c>
      <c r="I550">
        <v>3</v>
      </c>
      <c r="J550">
        <v>69</v>
      </c>
      <c r="K550">
        <v>6.32</v>
      </c>
      <c r="L550">
        <v>74.19</v>
      </c>
    </row>
    <row r="551" spans="1:12" x14ac:dyDescent="0.35">
      <c r="A551" s="2" t="s">
        <v>68</v>
      </c>
      <c r="B551" s="2" t="s">
        <v>1518</v>
      </c>
      <c r="C551" s="2" t="s">
        <v>1519</v>
      </c>
      <c r="D551">
        <v>25</v>
      </c>
      <c r="E551">
        <v>30</v>
      </c>
      <c r="F551">
        <v>25</v>
      </c>
      <c r="G551">
        <v>1.5</v>
      </c>
      <c r="H551">
        <v>2</v>
      </c>
      <c r="I551">
        <v>3</v>
      </c>
      <c r="J551">
        <v>75</v>
      </c>
      <c r="K551">
        <v>6.32</v>
      </c>
      <c r="L551">
        <v>80.650000000000006</v>
      </c>
    </row>
    <row r="552" spans="1:12" x14ac:dyDescent="0.35">
      <c r="A552" s="2" t="s">
        <v>68</v>
      </c>
      <c r="B552" s="2" t="s">
        <v>1520</v>
      </c>
      <c r="C552" s="2" t="s">
        <v>1521</v>
      </c>
      <c r="D552">
        <v>10</v>
      </c>
      <c r="E552">
        <v>30</v>
      </c>
      <c r="F552">
        <v>10</v>
      </c>
      <c r="G552">
        <v>1.5</v>
      </c>
      <c r="H552">
        <v>2</v>
      </c>
      <c r="I552">
        <v>3</v>
      </c>
      <c r="J552">
        <v>30</v>
      </c>
      <c r="K552">
        <v>6.32</v>
      </c>
      <c r="L552">
        <v>32.26</v>
      </c>
    </row>
    <row r="553" spans="1:12" x14ac:dyDescent="0.35">
      <c r="A553" s="2" t="s">
        <v>68</v>
      </c>
      <c r="B553" s="2" t="s">
        <v>1522</v>
      </c>
      <c r="C553" s="2" t="s">
        <v>1523</v>
      </c>
      <c r="D553">
        <v>25</v>
      </c>
      <c r="E553">
        <v>30</v>
      </c>
      <c r="F553">
        <v>25</v>
      </c>
      <c r="G553">
        <v>1.5</v>
      </c>
      <c r="H553">
        <v>2</v>
      </c>
      <c r="I553">
        <v>3</v>
      </c>
      <c r="J553">
        <v>75</v>
      </c>
      <c r="K553">
        <v>6.32</v>
      </c>
      <c r="L553">
        <v>80.650000000000006</v>
      </c>
    </row>
    <row r="554" spans="1:12" x14ac:dyDescent="0.35">
      <c r="A554" s="2" t="s">
        <v>68</v>
      </c>
      <c r="B554" s="2" t="s">
        <v>1524</v>
      </c>
      <c r="C554" s="2" t="s">
        <v>1525</v>
      </c>
      <c r="D554">
        <v>23</v>
      </c>
      <c r="E554">
        <v>30</v>
      </c>
      <c r="F554">
        <v>23</v>
      </c>
      <c r="G554">
        <v>0.92</v>
      </c>
      <c r="H554">
        <v>2</v>
      </c>
      <c r="I554">
        <v>1.83</v>
      </c>
      <c r="J554">
        <v>42.17</v>
      </c>
      <c r="K554">
        <v>3.86</v>
      </c>
      <c r="L554">
        <v>74.19</v>
      </c>
    </row>
    <row r="555" spans="1:12" x14ac:dyDescent="0.35">
      <c r="A555" s="2" t="s">
        <v>69</v>
      </c>
      <c r="B555" s="2" t="s">
        <v>1526</v>
      </c>
      <c r="C555" s="2" t="s">
        <v>1527</v>
      </c>
      <c r="D555">
        <v>16</v>
      </c>
      <c r="E555">
        <v>28</v>
      </c>
      <c r="F555">
        <v>16</v>
      </c>
      <c r="G555">
        <v>1.08</v>
      </c>
      <c r="H555">
        <v>3</v>
      </c>
      <c r="I555">
        <v>3.25</v>
      </c>
      <c r="J555">
        <v>52</v>
      </c>
      <c r="K555">
        <v>6.84</v>
      </c>
      <c r="L555">
        <v>45.71</v>
      </c>
    </row>
    <row r="556" spans="1:12" x14ac:dyDescent="0.35">
      <c r="A556" s="2" t="s">
        <v>69</v>
      </c>
      <c r="B556" s="2" t="s">
        <v>1528</v>
      </c>
      <c r="C556" s="2" t="s">
        <v>1529</v>
      </c>
      <c r="D556">
        <v>24</v>
      </c>
      <c r="E556">
        <v>25</v>
      </c>
      <c r="F556">
        <v>24</v>
      </c>
      <c r="G556">
        <v>1.08</v>
      </c>
      <c r="H556">
        <v>3</v>
      </c>
      <c r="I556">
        <v>3.25</v>
      </c>
      <c r="J556">
        <v>78</v>
      </c>
      <c r="K556">
        <v>6.84</v>
      </c>
      <c r="L556">
        <v>68.569999999999993</v>
      </c>
    </row>
    <row r="557" spans="1:12" x14ac:dyDescent="0.35">
      <c r="A557" s="2" t="s">
        <v>69</v>
      </c>
      <c r="B557" s="2" t="s">
        <v>1530</v>
      </c>
      <c r="C557" s="2" t="s">
        <v>1531</v>
      </c>
      <c r="D557">
        <v>12</v>
      </c>
      <c r="E557">
        <v>35</v>
      </c>
      <c r="F557">
        <v>12</v>
      </c>
      <c r="G557">
        <v>1.08</v>
      </c>
      <c r="H557">
        <v>3</v>
      </c>
      <c r="I557">
        <v>3.25</v>
      </c>
      <c r="J557">
        <v>39</v>
      </c>
      <c r="K557">
        <v>6.84</v>
      </c>
      <c r="L557">
        <v>34.29</v>
      </c>
    </row>
    <row r="558" spans="1:12" x14ac:dyDescent="0.35">
      <c r="A558" s="2" t="s">
        <v>69</v>
      </c>
      <c r="B558" s="2" t="s">
        <v>1532</v>
      </c>
      <c r="C558" s="2" t="s">
        <v>1533</v>
      </c>
      <c r="D558">
        <v>30</v>
      </c>
      <c r="E558">
        <v>35</v>
      </c>
      <c r="F558">
        <v>30</v>
      </c>
      <c r="G558">
        <v>1.08</v>
      </c>
      <c r="H558">
        <v>1</v>
      </c>
      <c r="I558">
        <v>1.08</v>
      </c>
      <c r="J558">
        <v>32.5</v>
      </c>
      <c r="K558">
        <v>2.2799999999999998</v>
      </c>
      <c r="L558">
        <v>85.71</v>
      </c>
    </row>
    <row r="559" spans="1:12" x14ac:dyDescent="0.35">
      <c r="A559" s="2" t="s">
        <v>69</v>
      </c>
      <c r="B559" s="2" t="s">
        <v>1534</v>
      </c>
      <c r="C559" s="2" t="s">
        <v>1535</v>
      </c>
      <c r="D559">
        <v>24</v>
      </c>
      <c r="E559">
        <v>25</v>
      </c>
      <c r="F559">
        <v>24</v>
      </c>
      <c r="G559">
        <v>1.08</v>
      </c>
      <c r="H559">
        <v>3</v>
      </c>
      <c r="I559">
        <v>3.25</v>
      </c>
      <c r="J559">
        <v>78</v>
      </c>
      <c r="K559">
        <v>6.84</v>
      </c>
      <c r="L559">
        <v>68.569999999999993</v>
      </c>
    </row>
    <row r="560" spans="1:12" x14ac:dyDescent="0.35">
      <c r="A560" s="2" t="s">
        <v>69</v>
      </c>
      <c r="B560" s="2" t="s">
        <v>1536</v>
      </c>
      <c r="C560" s="2" t="s">
        <v>1537</v>
      </c>
      <c r="D560">
        <v>14</v>
      </c>
      <c r="E560">
        <v>35</v>
      </c>
      <c r="F560">
        <v>14</v>
      </c>
      <c r="G560">
        <v>1.08</v>
      </c>
      <c r="H560">
        <v>3</v>
      </c>
      <c r="I560">
        <v>3.25</v>
      </c>
      <c r="J560">
        <v>45.5</v>
      </c>
      <c r="K560">
        <v>6.84</v>
      </c>
      <c r="L560">
        <v>40</v>
      </c>
    </row>
    <row r="561" spans="1:12" x14ac:dyDescent="0.35">
      <c r="A561" s="2" t="s">
        <v>69</v>
      </c>
      <c r="B561" s="2" t="s">
        <v>1538</v>
      </c>
      <c r="C561" s="2" t="s">
        <v>1539</v>
      </c>
      <c r="D561">
        <v>28</v>
      </c>
      <c r="E561">
        <v>35</v>
      </c>
      <c r="F561">
        <v>28</v>
      </c>
      <c r="G561">
        <v>1.08</v>
      </c>
      <c r="H561">
        <v>3</v>
      </c>
      <c r="I561">
        <v>3.25</v>
      </c>
      <c r="J561">
        <v>91</v>
      </c>
      <c r="K561">
        <v>6.84</v>
      </c>
      <c r="L561">
        <v>80</v>
      </c>
    </row>
    <row r="562" spans="1:12" x14ac:dyDescent="0.35">
      <c r="A562" s="2" t="s">
        <v>69</v>
      </c>
      <c r="B562" s="2" t="s">
        <v>1540</v>
      </c>
      <c r="C562" s="2" t="s">
        <v>1541</v>
      </c>
      <c r="D562">
        <v>11</v>
      </c>
      <c r="E562">
        <v>20</v>
      </c>
      <c r="F562">
        <v>11</v>
      </c>
      <c r="G562">
        <v>1.5</v>
      </c>
      <c r="H562">
        <v>2</v>
      </c>
      <c r="I562">
        <v>3</v>
      </c>
      <c r="J562">
        <v>33</v>
      </c>
      <c r="K562">
        <v>6.32</v>
      </c>
      <c r="L562">
        <v>31.43</v>
      </c>
    </row>
    <row r="563" spans="1:12" x14ac:dyDescent="0.35">
      <c r="A563" s="2" t="s">
        <v>69</v>
      </c>
      <c r="B563" s="2" t="s">
        <v>1542</v>
      </c>
      <c r="C563" s="2" t="s">
        <v>1543</v>
      </c>
      <c r="D563">
        <v>35</v>
      </c>
      <c r="E563">
        <v>35</v>
      </c>
      <c r="F563">
        <v>35</v>
      </c>
      <c r="G563">
        <v>1.5</v>
      </c>
      <c r="H563">
        <v>2</v>
      </c>
      <c r="I563">
        <v>3</v>
      </c>
      <c r="J563">
        <v>105</v>
      </c>
      <c r="K563">
        <v>6.32</v>
      </c>
      <c r="L563">
        <v>100</v>
      </c>
    </row>
    <row r="564" spans="1:12" x14ac:dyDescent="0.35">
      <c r="A564" s="2" t="s">
        <v>69</v>
      </c>
      <c r="B564" s="2" t="s">
        <v>1544</v>
      </c>
      <c r="C564" s="2" t="s">
        <v>1545</v>
      </c>
      <c r="D564">
        <v>21</v>
      </c>
      <c r="E564">
        <v>33</v>
      </c>
      <c r="F564">
        <v>21</v>
      </c>
      <c r="G564">
        <v>1.5</v>
      </c>
      <c r="H564">
        <v>2</v>
      </c>
      <c r="I564">
        <v>3</v>
      </c>
      <c r="J564">
        <v>63</v>
      </c>
      <c r="K564">
        <v>6.32</v>
      </c>
      <c r="L564">
        <v>60</v>
      </c>
    </row>
    <row r="565" spans="1:12" x14ac:dyDescent="0.35">
      <c r="A565" s="2" t="s">
        <v>69</v>
      </c>
      <c r="B565" s="2" t="s">
        <v>1546</v>
      </c>
      <c r="C565" s="2" t="s">
        <v>1547</v>
      </c>
      <c r="D565">
        <v>6</v>
      </c>
      <c r="E565">
        <v>30</v>
      </c>
      <c r="F565">
        <v>6</v>
      </c>
      <c r="G565">
        <v>1.5</v>
      </c>
      <c r="H565">
        <v>2</v>
      </c>
      <c r="I565">
        <v>3</v>
      </c>
      <c r="J565">
        <v>18</v>
      </c>
      <c r="K565">
        <v>6.32</v>
      </c>
      <c r="L565">
        <v>17.14</v>
      </c>
    </row>
    <row r="566" spans="1:12" x14ac:dyDescent="0.35">
      <c r="A566" s="2" t="s">
        <v>69</v>
      </c>
      <c r="B566" s="2" t="s">
        <v>1548</v>
      </c>
      <c r="C566" s="2" t="s">
        <v>1549</v>
      </c>
      <c r="D566">
        <v>15</v>
      </c>
      <c r="E566">
        <v>25</v>
      </c>
      <c r="F566">
        <v>25</v>
      </c>
      <c r="G566">
        <v>1.25</v>
      </c>
      <c r="H566">
        <v>2</v>
      </c>
      <c r="I566">
        <v>2.5</v>
      </c>
      <c r="J566">
        <v>62.5</v>
      </c>
      <c r="K566">
        <v>5.26</v>
      </c>
      <c r="L566">
        <v>71.430000000000007</v>
      </c>
    </row>
    <row r="567" spans="1:12" x14ac:dyDescent="0.35">
      <c r="A567" s="2" t="s">
        <v>69</v>
      </c>
      <c r="B567" s="2" t="s">
        <v>1550</v>
      </c>
      <c r="C567" s="2" t="s">
        <v>1551</v>
      </c>
      <c r="D567">
        <v>10</v>
      </c>
      <c r="E567">
        <v>10</v>
      </c>
      <c r="F567">
        <v>25</v>
      </c>
      <c r="G567">
        <v>1.5</v>
      </c>
      <c r="H567">
        <v>2</v>
      </c>
      <c r="I567">
        <v>3</v>
      </c>
      <c r="J567">
        <v>75</v>
      </c>
      <c r="K567">
        <v>6.32</v>
      </c>
      <c r="L567">
        <v>71.430000000000007</v>
      </c>
    </row>
    <row r="568" spans="1:12" x14ac:dyDescent="0.35">
      <c r="A568" s="2" t="s">
        <v>70</v>
      </c>
      <c r="B568" s="2" t="s">
        <v>1552</v>
      </c>
      <c r="C568" s="2" t="s">
        <v>1553</v>
      </c>
      <c r="D568">
        <v>39</v>
      </c>
      <c r="E568">
        <v>45</v>
      </c>
      <c r="F568">
        <v>39</v>
      </c>
      <c r="G568">
        <v>1.08</v>
      </c>
      <c r="H568">
        <v>3</v>
      </c>
      <c r="I568">
        <v>3.25</v>
      </c>
      <c r="J568">
        <v>126.75</v>
      </c>
      <c r="K568">
        <v>6.84</v>
      </c>
      <c r="L568">
        <v>81.25</v>
      </c>
    </row>
    <row r="569" spans="1:12" x14ac:dyDescent="0.35">
      <c r="A569" s="2" t="s">
        <v>70</v>
      </c>
      <c r="B569" s="2" t="s">
        <v>1554</v>
      </c>
      <c r="C569" s="2" t="s">
        <v>1555</v>
      </c>
      <c r="D569">
        <v>35</v>
      </c>
      <c r="E569">
        <v>39</v>
      </c>
      <c r="F569">
        <v>35</v>
      </c>
      <c r="G569">
        <v>1.08</v>
      </c>
      <c r="H569">
        <v>3</v>
      </c>
      <c r="I569">
        <v>3.25</v>
      </c>
      <c r="J569">
        <v>113.75</v>
      </c>
      <c r="K569">
        <v>6.84</v>
      </c>
      <c r="L569">
        <v>72.92</v>
      </c>
    </row>
    <row r="570" spans="1:12" x14ac:dyDescent="0.35">
      <c r="A570" s="2" t="s">
        <v>70</v>
      </c>
      <c r="B570" s="2" t="s">
        <v>1556</v>
      </c>
      <c r="C570" s="2" t="s">
        <v>1557</v>
      </c>
      <c r="D570">
        <v>21</v>
      </c>
      <c r="E570">
        <v>45</v>
      </c>
      <c r="F570">
        <v>21</v>
      </c>
      <c r="G570">
        <v>1.08</v>
      </c>
      <c r="H570">
        <v>3</v>
      </c>
      <c r="I570">
        <v>3.25</v>
      </c>
      <c r="J570">
        <v>68.25</v>
      </c>
      <c r="K570">
        <v>6.84</v>
      </c>
      <c r="L570">
        <v>43.75</v>
      </c>
    </row>
    <row r="571" spans="1:12" x14ac:dyDescent="0.35">
      <c r="A571" s="2" t="s">
        <v>70</v>
      </c>
      <c r="B571" s="2" t="s">
        <v>1558</v>
      </c>
      <c r="C571" s="2" t="s">
        <v>1559</v>
      </c>
      <c r="D571">
        <v>48</v>
      </c>
      <c r="E571">
        <v>48</v>
      </c>
      <c r="F571">
        <v>48</v>
      </c>
      <c r="G571">
        <v>1.08</v>
      </c>
      <c r="H571">
        <v>2</v>
      </c>
      <c r="I571">
        <v>2.17</v>
      </c>
      <c r="J571">
        <v>104</v>
      </c>
      <c r="K571">
        <v>4.5599999999999996</v>
      </c>
      <c r="L571">
        <v>100</v>
      </c>
    </row>
    <row r="572" spans="1:12" x14ac:dyDescent="0.35">
      <c r="A572" s="2" t="s">
        <v>70</v>
      </c>
      <c r="B572" s="2" t="s">
        <v>1560</v>
      </c>
      <c r="C572" s="2" t="s">
        <v>1561</v>
      </c>
      <c r="D572">
        <v>22</v>
      </c>
      <c r="E572">
        <v>48</v>
      </c>
      <c r="F572">
        <v>22</v>
      </c>
      <c r="G572">
        <v>1.5</v>
      </c>
      <c r="H572">
        <v>2</v>
      </c>
      <c r="I572">
        <v>3</v>
      </c>
      <c r="J572">
        <v>66</v>
      </c>
      <c r="K572">
        <v>6.32</v>
      </c>
      <c r="L572">
        <v>45.83</v>
      </c>
    </row>
    <row r="573" spans="1:12" x14ac:dyDescent="0.35">
      <c r="A573" s="2" t="s">
        <v>70</v>
      </c>
      <c r="B573" s="2" t="s">
        <v>1562</v>
      </c>
      <c r="C573" s="2" t="s">
        <v>1563</v>
      </c>
      <c r="D573">
        <v>24</v>
      </c>
      <c r="E573">
        <v>25</v>
      </c>
      <c r="F573">
        <v>24</v>
      </c>
      <c r="G573">
        <v>1.5</v>
      </c>
      <c r="H573">
        <v>1</v>
      </c>
      <c r="I573">
        <v>1.5</v>
      </c>
      <c r="J573">
        <v>36</v>
      </c>
      <c r="K573">
        <v>3.16</v>
      </c>
      <c r="L573">
        <v>50</v>
      </c>
    </row>
    <row r="574" spans="1:12" x14ac:dyDescent="0.35">
      <c r="A574" s="2" t="s">
        <v>70</v>
      </c>
      <c r="B574" s="2" t="s">
        <v>1564</v>
      </c>
      <c r="C574" s="2" t="s">
        <v>1565</v>
      </c>
      <c r="D574">
        <v>31</v>
      </c>
      <c r="E574">
        <v>48</v>
      </c>
      <c r="F574">
        <v>31</v>
      </c>
      <c r="G574">
        <v>1.5</v>
      </c>
      <c r="H574">
        <v>2</v>
      </c>
      <c r="I574">
        <v>3</v>
      </c>
      <c r="J574">
        <v>93</v>
      </c>
      <c r="K574">
        <v>6.32</v>
      </c>
      <c r="L574">
        <v>64.58</v>
      </c>
    </row>
    <row r="575" spans="1:12" x14ac:dyDescent="0.35">
      <c r="A575" s="2" t="s">
        <v>70</v>
      </c>
      <c r="B575" s="2" t="s">
        <v>1566</v>
      </c>
      <c r="C575" s="2" t="s">
        <v>1567</v>
      </c>
      <c r="D575">
        <v>33</v>
      </c>
      <c r="E575">
        <v>37</v>
      </c>
      <c r="F575">
        <v>43</v>
      </c>
      <c r="G575">
        <v>1.25</v>
      </c>
      <c r="H575">
        <v>2</v>
      </c>
      <c r="I575">
        <v>2.5</v>
      </c>
      <c r="J575">
        <v>107.5</v>
      </c>
      <c r="K575">
        <v>5.26</v>
      </c>
      <c r="L575">
        <v>89.58</v>
      </c>
    </row>
    <row r="576" spans="1:12" x14ac:dyDescent="0.35">
      <c r="A576" s="2" t="s">
        <v>70</v>
      </c>
      <c r="B576" s="2" t="s">
        <v>1568</v>
      </c>
      <c r="C576" s="2" t="s">
        <v>1569</v>
      </c>
      <c r="D576">
        <v>10</v>
      </c>
      <c r="E576">
        <v>10</v>
      </c>
      <c r="F576">
        <v>43</v>
      </c>
      <c r="G576">
        <v>1.5</v>
      </c>
      <c r="H576">
        <v>2</v>
      </c>
      <c r="I576">
        <v>3</v>
      </c>
      <c r="J576">
        <v>129</v>
      </c>
      <c r="K576">
        <v>6.32</v>
      </c>
      <c r="L576">
        <v>89.58</v>
      </c>
    </row>
    <row r="577" spans="1:12" x14ac:dyDescent="0.35">
      <c r="A577" s="2" t="s">
        <v>70</v>
      </c>
      <c r="B577" s="2" t="s">
        <v>1570</v>
      </c>
      <c r="C577" s="2" t="s">
        <v>1571</v>
      </c>
      <c r="D577">
        <v>47</v>
      </c>
      <c r="E577">
        <v>48</v>
      </c>
      <c r="F577">
        <v>47</v>
      </c>
      <c r="G577">
        <v>1.5</v>
      </c>
      <c r="H577">
        <v>2</v>
      </c>
      <c r="I577">
        <v>3</v>
      </c>
      <c r="J577">
        <v>141</v>
      </c>
      <c r="K577">
        <v>6.32</v>
      </c>
      <c r="L577">
        <v>97.92</v>
      </c>
    </row>
    <row r="578" spans="1:12" x14ac:dyDescent="0.35">
      <c r="A578" s="2" t="s">
        <v>70</v>
      </c>
      <c r="B578" s="2" t="s">
        <v>602</v>
      </c>
      <c r="C578" s="2" t="s">
        <v>603</v>
      </c>
      <c r="D578">
        <v>17</v>
      </c>
      <c r="E578">
        <v>35</v>
      </c>
      <c r="F578">
        <v>17</v>
      </c>
      <c r="G578">
        <v>0.92</v>
      </c>
      <c r="H578">
        <v>2</v>
      </c>
      <c r="I578">
        <v>1.83</v>
      </c>
      <c r="J578">
        <v>31.17</v>
      </c>
      <c r="K578">
        <v>3.86</v>
      </c>
      <c r="L578">
        <v>35.42</v>
      </c>
    </row>
    <row r="579" spans="1:12" x14ac:dyDescent="0.35">
      <c r="A579" s="2" t="s">
        <v>70</v>
      </c>
      <c r="B579" s="2" t="s">
        <v>1572</v>
      </c>
      <c r="C579" s="2" t="s">
        <v>1573</v>
      </c>
      <c r="D579">
        <v>40</v>
      </c>
      <c r="E579">
        <v>50</v>
      </c>
      <c r="F579">
        <v>40</v>
      </c>
      <c r="G579">
        <v>3</v>
      </c>
      <c r="H579">
        <v>1</v>
      </c>
      <c r="I579">
        <v>3</v>
      </c>
      <c r="J579">
        <v>120</v>
      </c>
      <c r="K579">
        <v>6.32</v>
      </c>
      <c r="L579">
        <v>83.33</v>
      </c>
    </row>
    <row r="580" spans="1:12" x14ac:dyDescent="0.35">
      <c r="A580" s="2" t="s">
        <v>70</v>
      </c>
      <c r="B580" s="2" t="s">
        <v>1574</v>
      </c>
      <c r="C580" s="2" t="s">
        <v>1575</v>
      </c>
      <c r="D580">
        <v>30</v>
      </c>
      <c r="E580">
        <v>32</v>
      </c>
      <c r="F580">
        <v>30</v>
      </c>
      <c r="G580">
        <v>1.08</v>
      </c>
      <c r="H580">
        <v>1</v>
      </c>
      <c r="I580">
        <v>1.08</v>
      </c>
      <c r="J580">
        <v>32.5</v>
      </c>
      <c r="K580">
        <v>2.2799999999999998</v>
      </c>
      <c r="L580">
        <v>62.5</v>
      </c>
    </row>
    <row r="581" spans="1:12" x14ac:dyDescent="0.35">
      <c r="A581" s="2" t="s">
        <v>70</v>
      </c>
      <c r="B581" s="2" t="s">
        <v>1576</v>
      </c>
      <c r="C581" s="2" t="s">
        <v>1577</v>
      </c>
      <c r="D581">
        <v>30</v>
      </c>
      <c r="E581">
        <v>39</v>
      </c>
      <c r="F581">
        <v>30</v>
      </c>
      <c r="G581">
        <v>1.08</v>
      </c>
      <c r="H581">
        <v>1</v>
      </c>
      <c r="I581">
        <v>1.08</v>
      </c>
      <c r="J581">
        <v>32.5</v>
      </c>
      <c r="K581">
        <v>2.2799999999999998</v>
      </c>
      <c r="L581">
        <v>62.5</v>
      </c>
    </row>
    <row r="582" spans="1:12" x14ac:dyDescent="0.35">
      <c r="A582" s="2" t="s">
        <v>71</v>
      </c>
      <c r="B582" s="2" t="s">
        <v>1578</v>
      </c>
      <c r="C582" s="2" t="s">
        <v>1579</v>
      </c>
      <c r="D582">
        <v>26</v>
      </c>
      <c r="E582">
        <v>40</v>
      </c>
      <c r="F582">
        <v>26</v>
      </c>
      <c r="G582">
        <v>1.5</v>
      </c>
      <c r="H582">
        <v>2</v>
      </c>
      <c r="I582">
        <v>3</v>
      </c>
      <c r="J582">
        <v>78</v>
      </c>
      <c r="K582">
        <v>6.32</v>
      </c>
      <c r="L582">
        <v>49.06</v>
      </c>
    </row>
    <row r="583" spans="1:12" x14ac:dyDescent="0.35">
      <c r="A583" s="2" t="s">
        <v>71</v>
      </c>
      <c r="B583" s="2" t="s">
        <v>1580</v>
      </c>
      <c r="C583" s="2" t="s">
        <v>1581</v>
      </c>
      <c r="D583">
        <v>22</v>
      </c>
      <c r="E583">
        <v>23</v>
      </c>
      <c r="F583">
        <v>22</v>
      </c>
      <c r="G583">
        <v>1.08</v>
      </c>
      <c r="H583">
        <v>2</v>
      </c>
      <c r="I583">
        <v>2.17</v>
      </c>
      <c r="J583">
        <v>47.67</v>
      </c>
      <c r="K583">
        <v>4.5599999999999996</v>
      </c>
      <c r="L583">
        <v>41.51</v>
      </c>
    </row>
    <row r="584" spans="1:12" x14ac:dyDescent="0.35">
      <c r="A584" s="2" t="s">
        <v>71</v>
      </c>
      <c r="B584" s="2" t="s">
        <v>1582</v>
      </c>
      <c r="C584" s="2" t="s">
        <v>1583</v>
      </c>
      <c r="D584">
        <v>50</v>
      </c>
      <c r="E584">
        <v>50</v>
      </c>
      <c r="F584">
        <v>50</v>
      </c>
      <c r="G584">
        <v>1.08</v>
      </c>
      <c r="H584">
        <v>2</v>
      </c>
      <c r="I584">
        <v>2.17</v>
      </c>
      <c r="J584">
        <v>108.33</v>
      </c>
      <c r="K584">
        <v>4.5599999999999996</v>
      </c>
      <c r="L584">
        <v>94.34</v>
      </c>
    </row>
    <row r="585" spans="1:12" x14ac:dyDescent="0.35">
      <c r="A585" s="2" t="s">
        <v>71</v>
      </c>
      <c r="B585" s="2" t="s">
        <v>1584</v>
      </c>
      <c r="C585" s="2" t="s">
        <v>1585</v>
      </c>
      <c r="D585">
        <v>53</v>
      </c>
      <c r="E585">
        <v>53</v>
      </c>
      <c r="F585">
        <v>53</v>
      </c>
      <c r="G585">
        <v>1.5</v>
      </c>
      <c r="H585">
        <v>2</v>
      </c>
      <c r="I585">
        <v>3</v>
      </c>
      <c r="J585">
        <v>159</v>
      </c>
      <c r="K585">
        <v>6.32</v>
      </c>
      <c r="L585">
        <v>100</v>
      </c>
    </row>
    <row r="586" spans="1:12" x14ac:dyDescent="0.35">
      <c r="A586" s="2" t="s">
        <v>71</v>
      </c>
      <c r="B586" s="2" t="s">
        <v>1586</v>
      </c>
      <c r="C586" s="2" t="s">
        <v>1587</v>
      </c>
      <c r="D586">
        <v>50</v>
      </c>
      <c r="E586">
        <v>55</v>
      </c>
      <c r="F586">
        <v>50</v>
      </c>
      <c r="G586">
        <v>1.5</v>
      </c>
      <c r="H586">
        <v>2</v>
      </c>
      <c r="I586">
        <v>3</v>
      </c>
      <c r="J586">
        <v>150</v>
      </c>
      <c r="K586">
        <v>6.32</v>
      </c>
      <c r="L586">
        <v>94.34</v>
      </c>
    </row>
    <row r="587" spans="1:12" x14ac:dyDescent="0.35">
      <c r="A587" s="2" t="s">
        <v>71</v>
      </c>
      <c r="B587" s="2" t="s">
        <v>1588</v>
      </c>
      <c r="C587" s="2" t="s">
        <v>1589</v>
      </c>
      <c r="D587">
        <v>42</v>
      </c>
      <c r="E587">
        <v>45</v>
      </c>
      <c r="F587">
        <v>42</v>
      </c>
      <c r="G587">
        <v>1.08</v>
      </c>
      <c r="H587">
        <v>2</v>
      </c>
      <c r="I587">
        <v>2.17</v>
      </c>
      <c r="J587">
        <v>91</v>
      </c>
      <c r="K587">
        <v>4.5599999999999996</v>
      </c>
      <c r="L587">
        <v>79.25</v>
      </c>
    </row>
    <row r="588" spans="1:12" x14ac:dyDescent="0.35">
      <c r="A588" s="2" t="s">
        <v>71</v>
      </c>
      <c r="B588" s="2" t="s">
        <v>1590</v>
      </c>
      <c r="C588" s="2" t="s">
        <v>1591</v>
      </c>
      <c r="D588">
        <v>47</v>
      </c>
      <c r="E588">
        <v>53</v>
      </c>
      <c r="F588">
        <v>47</v>
      </c>
      <c r="G588">
        <v>1.5</v>
      </c>
      <c r="H588">
        <v>2</v>
      </c>
      <c r="I588">
        <v>3</v>
      </c>
      <c r="J588">
        <v>141</v>
      </c>
      <c r="K588">
        <v>6.32</v>
      </c>
      <c r="L588">
        <v>88.68</v>
      </c>
    </row>
    <row r="589" spans="1:12" x14ac:dyDescent="0.35">
      <c r="A589" s="2" t="s">
        <v>71</v>
      </c>
      <c r="B589" s="2" t="s">
        <v>1592</v>
      </c>
      <c r="C589" s="2" t="s">
        <v>1593</v>
      </c>
      <c r="D589">
        <v>17</v>
      </c>
      <c r="E589">
        <v>50</v>
      </c>
      <c r="F589">
        <v>17</v>
      </c>
      <c r="G589">
        <v>1.5</v>
      </c>
      <c r="H589">
        <v>2</v>
      </c>
      <c r="I589">
        <v>3</v>
      </c>
      <c r="J589">
        <v>51</v>
      </c>
      <c r="K589">
        <v>6.32</v>
      </c>
      <c r="L589">
        <v>32.08</v>
      </c>
    </row>
    <row r="590" spans="1:12" x14ac:dyDescent="0.35">
      <c r="A590" s="2" t="s">
        <v>71</v>
      </c>
      <c r="B590" s="2" t="s">
        <v>1594</v>
      </c>
      <c r="C590" s="2" t="s">
        <v>1595</v>
      </c>
      <c r="D590">
        <v>29</v>
      </c>
      <c r="E590">
        <v>50</v>
      </c>
      <c r="F590">
        <v>29</v>
      </c>
      <c r="G590">
        <v>0.83</v>
      </c>
      <c r="H590">
        <v>2</v>
      </c>
      <c r="I590">
        <v>1.67</v>
      </c>
      <c r="J590">
        <v>48.33</v>
      </c>
      <c r="K590">
        <v>3.51</v>
      </c>
      <c r="L590">
        <v>54.72</v>
      </c>
    </row>
    <row r="591" spans="1:12" x14ac:dyDescent="0.35">
      <c r="A591" s="2" t="s">
        <v>71</v>
      </c>
      <c r="B591" s="2" t="s">
        <v>1596</v>
      </c>
      <c r="C591" s="2" t="s">
        <v>1597</v>
      </c>
      <c r="D591">
        <v>22</v>
      </c>
      <c r="E591">
        <v>28</v>
      </c>
      <c r="F591">
        <v>22</v>
      </c>
      <c r="G591">
        <v>3.25</v>
      </c>
      <c r="H591">
        <v>1</v>
      </c>
      <c r="I591">
        <v>3.25</v>
      </c>
      <c r="J591">
        <v>71.5</v>
      </c>
      <c r="K591">
        <v>6.84</v>
      </c>
      <c r="L591">
        <v>41.51</v>
      </c>
    </row>
    <row r="592" spans="1:12" x14ac:dyDescent="0.35">
      <c r="A592" s="2" t="s">
        <v>71</v>
      </c>
      <c r="B592" s="2" t="s">
        <v>1598</v>
      </c>
      <c r="C592" s="2" t="s">
        <v>1599</v>
      </c>
      <c r="D592">
        <v>21</v>
      </c>
      <c r="E592">
        <v>35</v>
      </c>
      <c r="F592">
        <v>21</v>
      </c>
      <c r="G592">
        <v>1.5</v>
      </c>
      <c r="H592">
        <v>1</v>
      </c>
      <c r="I592">
        <v>1.5</v>
      </c>
      <c r="J592">
        <v>31.5</v>
      </c>
      <c r="K592">
        <v>3.16</v>
      </c>
      <c r="L592">
        <v>39.619999999999997</v>
      </c>
    </row>
    <row r="593" spans="1:12" x14ac:dyDescent="0.35">
      <c r="A593" s="2" t="s">
        <v>71</v>
      </c>
      <c r="B593" s="2" t="s">
        <v>1600</v>
      </c>
      <c r="C593" s="2" t="s">
        <v>1601</v>
      </c>
      <c r="D593">
        <v>11</v>
      </c>
      <c r="E593">
        <v>48</v>
      </c>
      <c r="F593">
        <v>11</v>
      </c>
      <c r="G593">
        <v>1.5</v>
      </c>
      <c r="H593">
        <v>1</v>
      </c>
      <c r="I593">
        <v>1.5</v>
      </c>
      <c r="J593">
        <v>16.5</v>
      </c>
      <c r="K593">
        <v>3.16</v>
      </c>
      <c r="L593">
        <v>20.75</v>
      </c>
    </row>
    <row r="594" spans="1:12" x14ac:dyDescent="0.35">
      <c r="A594" s="2" t="s">
        <v>71</v>
      </c>
      <c r="B594" s="2" t="s">
        <v>1602</v>
      </c>
      <c r="C594" s="2" t="s">
        <v>1603</v>
      </c>
      <c r="D594">
        <v>35</v>
      </c>
      <c r="E594">
        <v>38</v>
      </c>
      <c r="F594">
        <v>35</v>
      </c>
      <c r="G594">
        <v>1.08</v>
      </c>
      <c r="H594">
        <v>1</v>
      </c>
      <c r="I594">
        <v>1.08</v>
      </c>
      <c r="J594">
        <v>37.92</v>
      </c>
      <c r="K594">
        <v>2.2799999999999998</v>
      </c>
      <c r="L594">
        <v>66.040000000000006</v>
      </c>
    </row>
    <row r="595" spans="1:12" x14ac:dyDescent="0.35">
      <c r="A595" s="2" t="s">
        <v>72</v>
      </c>
      <c r="B595" s="2" t="s">
        <v>1604</v>
      </c>
      <c r="C595" s="2" t="s">
        <v>1605</v>
      </c>
      <c r="D595">
        <v>35</v>
      </c>
      <c r="E595">
        <v>50</v>
      </c>
      <c r="F595">
        <v>35</v>
      </c>
      <c r="G595">
        <v>1.08</v>
      </c>
      <c r="H595">
        <v>4</v>
      </c>
      <c r="I595">
        <v>4.33</v>
      </c>
      <c r="J595">
        <v>151.66999999999999</v>
      </c>
      <c r="K595">
        <v>9.1199999999999992</v>
      </c>
      <c r="L595">
        <v>64.81</v>
      </c>
    </row>
    <row r="596" spans="1:12" x14ac:dyDescent="0.35">
      <c r="A596" s="2" t="s">
        <v>72</v>
      </c>
      <c r="B596" s="2" t="s">
        <v>1606</v>
      </c>
      <c r="C596" s="2" t="s">
        <v>1607</v>
      </c>
      <c r="D596">
        <v>43</v>
      </c>
      <c r="E596">
        <v>50</v>
      </c>
      <c r="F596">
        <v>43</v>
      </c>
      <c r="G596">
        <v>1.08</v>
      </c>
      <c r="H596">
        <v>3</v>
      </c>
      <c r="I596">
        <v>3.25</v>
      </c>
      <c r="J596">
        <v>139.75</v>
      </c>
      <c r="K596">
        <v>6.84</v>
      </c>
      <c r="L596">
        <v>79.63</v>
      </c>
    </row>
    <row r="597" spans="1:12" x14ac:dyDescent="0.35">
      <c r="A597" s="2" t="s">
        <v>72</v>
      </c>
      <c r="B597" s="2" t="s">
        <v>1608</v>
      </c>
      <c r="C597" s="2" t="s">
        <v>1609</v>
      </c>
      <c r="D597">
        <v>40</v>
      </c>
      <c r="E597">
        <v>50</v>
      </c>
      <c r="F597">
        <v>40</v>
      </c>
      <c r="G597">
        <v>1.08</v>
      </c>
      <c r="H597">
        <v>2</v>
      </c>
      <c r="I597">
        <v>2.17</v>
      </c>
      <c r="J597">
        <v>86.67</v>
      </c>
      <c r="K597">
        <v>4.5599999999999996</v>
      </c>
      <c r="L597">
        <v>74.069999999999993</v>
      </c>
    </row>
    <row r="598" spans="1:12" x14ac:dyDescent="0.35">
      <c r="A598" s="2" t="s">
        <v>72</v>
      </c>
      <c r="B598" s="2" t="s">
        <v>1610</v>
      </c>
      <c r="C598" s="2" t="s">
        <v>1611</v>
      </c>
      <c r="D598">
        <v>26</v>
      </c>
      <c r="E598">
        <v>54</v>
      </c>
      <c r="F598">
        <v>53</v>
      </c>
      <c r="G598">
        <v>0.83</v>
      </c>
      <c r="H598">
        <v>3</v>
      </c>
      <c r="I598">
        <v>2.5</v>
      </c>
      <c r="J598">
        <v>132.5</v>
      </c>
      <c r="K598">
        <v>5.26</v>
      </c>
      <c r="L598">
        <v>98.15</v>
      </c>
    </row>
    <row r="599" spans="1:12" x14ac:dyDescent="0.35">
      <c r="A599" s="2" t="s">
        <v>72</v>
      </c>
      <c r="B599" s="2" t="s">
        <v>1612</v>
      </c>
      <c r="C599" s="2" t="s">
        <v>1613</v>
      </c>
      <c r="D599">
        <v>27</v>
      </c>
      <c r="E599">
        <v>54</v>
      </c>
      <c r="F599">
        <v>53</v>
      </c>
      <c r="G599">
        <v>1.08</v>
      </c>
      <c r="H599">
        <v>3</v>
      </c>
      <c r="I599">
        <v>3.25</v>
      </c>
      <c r="J599">
        <v>172.25</v>
      </c>
      <c r="K599">
        <v>6.84</v>
      </c>
      <c r="L599">
        <v>98.15</v>
      </c>
    </row>
    <row r="600" spans="1:12" x14ac:dyDescent="0.35">
      <c r="A600" s="2" t="s">
        <v>72</v>
      </c>
      <c r="B600" s="2" t="s">
        <v>1614</v>
      </c>
      <c r="C600" s="2" t="s">
        <v>1615</v>
      </c>
      <c r="D600">
        <v>26</v>
      </c>
      <c r="E600">
        <v>54</v>
      </c>
      <c r="F600">
        <v>53</v>
      </c>
      <c r="G600">
        <v>0.83</v>
      </c>
      <c r="H600">
        <v>3</v>
      </c>
      <c r="I600">
        <v>2.5</v>
      </c>
      <c r="J600">
        <v>132.5</v>
      </c>
      <c r="K600">
        <v>5.26</v>
      </c>
      <c r="L600">
        <v>98.15</v>
      </c>
    </row>
    <row r="601" spans="1:12" x14ac:dyDescent="0.35">
      <c r="A601" s="2" t="s">
        <v>72</v>
      </c>
      <c r="B601" s="2" t="s">
        <v>1616</v>
      </c>
      <c r="C601" s="2" t="s">
        <v>1617</v>
      </c>
      <c r="D601">
        <v>27</v>
      </c>
      <c r="E601">
        <v>54</v>
      </c>
      <c r="F601">
        <v>53</v>
      </c>
      <c r="G601">
        <v>1.08</v>
      </c>
      <c r="H601">
        <v>3</v>
      </c>
      <c r="I601">
        <v>3.25</v>
      </c>
      <c r="J601">
        <v>172.25</v>
      </c>
      <c r="K601">
        <v>6.84</v>
      </c>
      <c r="L601">
        <v>98.15</v>
      </c>
    </row>
    <row r="602" spans="1:12" x14ac:dyDescent="0.35">
      <c r="A602" s="2" t="s">
        <v>72</v>
      </c>
      <c r="B602" s="2" t="s">
        <v>1618</v>
      </c>
      <c r="C602" s="2" t="s">
        <v>1619</v>
      </c>
      <c r="D602">
        <v>40</v>
      </c>
      <c r="E602">
        <v>40</v>
      </c>
      <c r="F602">
        <v>40</v>
      </c>
      <c r="G602">
        <v>1.08</v>
      </c>
      <c r="H602">
        <v>3</v>
      </c>
      <c r="I602">
        <v>3.25</v>
      </c>
      <c r="J602">
        <v>130</v>
      </c>
      <c r="K602">
        <v>6.84</v>
      </c>
      <c r="L602">
        <v>74.069999999999993</v>
      </c>
    </row>
    <row r="603" spans="1:12" x14ac:dyDescent="0.35">
      <c r="A603" s="2" t="s">
        <v>72</v>
      </c>
      <c r="B603" s="2" t="s">
        <v>1620</v>
      </c>
      <c r="C603" s="2" t="s">
        <v>1621</v>
      </c>
      <c r="D603">
        <v>20</v>
      </c>
      <c r="E603">
        <v>40</v>
      </c>
      <c r="F603">
        <v>20</v>
      </c>
      <c r="G603">
        <v>1.08</v>
      </c>
      <c r="H603">
        <v>1</v>
      </c>
      <c r="I603">
        <v>1.08</v>
      </c>
      <c r="J603">
        <v>21.67</v>
      </c>
      <c r="K603">
        <v>2.2799999999999998</v>
      </c>
      <c r="L603">
        <v>37.04</v>
      </c>
    </row>
    <row r="604" spans="1:12" x14ac:dyDescent="0.35">
      <c r="A604" s="2" t="s">
        <v>72</v>
      </c>
      <c r="B604" s="2" t="s">
        <v>1622</v>
      </c>
      <c r="C604" s="2" t="s">
        <v>1623</v>
      </c>
      <c r="D604">
        <v>49</v>
      </c>
      <c r="E604">
        <v>50</v>
      </c>
      <c r="F604">
        <v>49</v>
      </c>
      <c r="G604">
        <v>1.08</v>
      </c>
      <c r="H604">
        <v>4</v>
      </c>
      <c r="I604">
        <v>4.33</v>
      </c>
      <c r="J604">
        <v>212.33</v>
      </c>
      <c r="K604">
        <v>9.1199999999999992</v>
      </c>
      <c r="L604">
        <v>90.74</v>
      </c>
    </row>
    <row r="605" spans="1:12" x14ac:dyDescent="0.35">
      <c r="A605" s="2" t="s">
        <v>72</v>
      </c>
      <c r="B605" s="2" t="s">
        <v>1624</v>
      </c>
      <c r="C605" s="2" t="s">
        <v>1625</v>
      </c>
      <c r="D605">
        <v>49</v>
      </c>
      <c r="E605">
        <v>50</v>
      </c>
      <c r="F605">
        <v>49</v>
      </c>
      <c r="G605">
        <v>0.83</v>
      </c>
      <c r="H605">
        <v>4</v>
      </c>
      <c r="I605">
        <v>3.33</v>
      </c>
      <c r="J605">
        <v>163.33000000000001</v>
      </c>
      <c r="K605">
        <v>7.02</v>
      </c>
      <c r="L605">
        <v>90.74</v>
      </c>
    </row>
    <row r="606" spans="1:12" x14ac:dyDescent="0.35">
      <c r="A606" s="2" t="s">
        <v>72</v>
      </c>
      <c r="B606" s="2" t="s">
        <v>1626</v>
      </c>
      <c r="C606" s="2" t="s">
        <v>1627</v>
      </c>
      <c r="D606">
        <v>48</v>
      </c>
      <c r="E606">
        <v>54</v>
      </c>
      <c r="F606">
        <v>48</v>
      </c>
      <c r="G606">
        <v>1.5</v>
      </c>
      <c r="H606">
        <v>2</v>
      </c>
      <c r="I606">
        <v>3</v>
      </c>
      <c r="J606">
        <v>144</v>
      </c>
      <c r="K606">
        <v>6.32</v>
      </c>
      <c r="L606">
        <v>88.89</v>
      </c>
    </row>
    <row r="607" spans="1:12" x14ac:dyDescent="0.35">
      <c r="A607" s="2" t="s">
        <v>72</v>
      </c>
      <c r="B607" s="2" t="s">
        <v>1628</v>
      </c>
      <c r="C607" s="2" t="s">
        <v>1629</v>
      </c>
      <c r="D607">
        <v>45</v>
      </c>
      <c r="E607">
        <v>50</v>
      </c>
      <c r="F607">
        <v>45</v>
      </c>
      <c r="G607">
        <v>1.5</v>
      </c>
      <c r="H607">
        <v>2</v>
      </c>
      <c r="I607">
        <v>3</v>
      </c>
      <c r="J607">
        <v>135</v>
      </c>
      <c r="K607">
        <v>6.32</v>
      </c>
      <c r="L607">
        <v>83.33</v>
      </c>
    </row>
    <row r="608" spans="1:12" x14ac:dyDescent="0.35">
      <c r="A608" s="2" t="s">
        <v>72</v>
      </c>
      <c r="B608" s="2" t="s">
        <v>1630</v>
      </c>
      <c r="C608" s="2" t="s">
        <v>1631</v>
      </c>
      <c r="D608">
        <v>45</v>
      </c>
      <c r="E608">
        <v>50</v>
      </c>
      <c r="F608">
        <v>45</v>
      </c>
      <c r="G608">
        <v>1.5</v>
      </c>
      <c r="H608">
        <v>2</v>
      </c>
      <c r="I608">
        <v>3</v>
      </c>
      <c r="J608">
        <v>135</v>
      </c>
      <c r="K608">
        <v>6.32</v>
      </c>
      <c r="L608">
        <v>83.33</v>
      </c>
    </row>
    <row r="609" spans="1:12" x14ac:dyDescent="0.35">
      <c r="A609" s="2" t="s">
        <v>72</v>
      </c>
      <c r="B609" s="2" t="s">
        <v>1632</v>
      </c>
      <c r="C609" s="2" t="s">
        <v>1633</v>
      </c>
      <c r="D609">
        <v>19</v>
      </c>
      <c r="E609">
        <v>23</v>
      </c>
      <c r="F609">
        <v>19</v>
      </c>
      <c r="G609">
        <v>1.5</v>
      </c>
      <c r="H609">
        <v>2</v>
      </c>
      <c r="I609">
        <v>3</v>
      </c>
      <c r="J609">
        <v>57</v>
      </c>
      <c r="K609">
        <v>6.32</v>
      </c>
      <c r="L609">
        <v>35.19</v>
      </c>
    </row>
    <row r="610" spans="1:12" x14ac:dyDescent="0.35">
      <c r="A610" s="2" t="s">
        <v>72</v>
      </c>
      <c r="B610" s="2" t="s">
        <v>1634</v>
      </c>
      <c r="C610" s="2" t="s">
        <v>1635</v>
      </c>
      <c r="D610">
        <v>23</v>
      </c>
      <c r="E610">
        <v>30</v>
      </c>
      <c r="F610">
        <v>23</v>
      </c>
      <c r="G610">
        <v>1.08</v>
      </c>
      <c r="H610">
        <v>1</v>
      </c>
      <c r="I610">
        <v>1.08</v>
      </c>
      <c r="J610">
        <v>24.92</v>
      </c>
      <c r="K610">
        <v>2.2799999999999998</v>
      </c>
      <c r="L610">
        <v>42.59</v>
      </c>
    </row>
    <row r="611" spans="1:12" x14ac:dyDescent="0.35">
      <c r="A611" s="2" t="s">
        <v>72</v>
      </c>
      <c r="B611" s="2" t="s">
        <v>1636</v>
      </c>
      <c r="C611" s="2" t="s">
        <v>1637</v>
      </c>
      <c r="D611">
        <v>50</v>
      </c>
      <c r="E611">
        <v>55</v>
      </c>
      <c r="F611">
        <v>50</v>
      </c>
      <c r="G611">
        <v>1.08</v>
      </c>
      <c r="H611">
        <v>1</v>
      </c>
      <c r="I611">
        <v>1.08</v>
      </c>
      <c r="J611">
        <v>54.17</v>
      </c>
      <c r="K611">
        <v>2.2799999999999998</v>
      </c>
      <c r="L611">
        <v>92.59</v>
      </c>
    </row>
    <row r="612" spans="1:12" x14ac:dyDescent="0.35">
      <c r="A612" s="2" t="s">
        <v>73</v>
      </c>
      <c r="B612" s="2" t="s">
        <v>1638</v>
      </c>
      <c r="C612" s="2" t="s">
        <v>1639</v>
      </c>
      <c r="D612">
        <v>39</v>
      </c>
      <c r="E612">
        <v>39</v>
      </c>
      <c r="F612">
        <v>39</v>
      </c>
      <c r="G612">
        <v>1.08</v>
      </c>
      <c r="H612">
        <v>4</v>
      </c>
      <c r="I612">
        <v>4.33</v>
      </c>
      <c r="J612">
        <v>169</v>
      </c>
      <c r="K612">
        <v>9.1199999999999992</v>
      </c>
      <c r="L612">
        <v>100</v>
      </c>
    </row>
    <row r="613" spans="1:12" x14ac:dyDescent="0.35">
      <c r="A613" s="2" t="s">
        <v>73</v>
      </c>
      <c r="B613" s="2" t="s">
        <v>1640</v>
      </c>
      <c r="C613" s="2" t="s">
        <v>1641</v>
      </c>
      <c r="D613">
        <v>21</v>
      </c>
      <c r="E613">
        <v>24</v>
      </c>
      <c r="F613">
        <v>21</v>
      </c>
      <c r="G613">
        <v>1.08</v>
      </c>
      <c r="H613">
        <v>2</v>
      </c>
      <c r="I613">
        <v>2.17</v>
      </c>
      <c r="J613">
        <v>45.5</v>
      </c>
      <c r="K613">
        <v>4.5599999999999996</v>
      </c>
      <c r="L613">
        <v>53.85</v>
      </c>
    </row>
    <row r="614" spans="1:12" x14ac:dyDescent="0.35">
      <c r="A614" s="2" t="s">
        <v>73</v>
      </c>
      <c r="B614" s="2" t="s">
        <v>1642</v>
      </c>
      <c r="C614" s="2" t="s">
        <v>1643</v>
      </c>
      <c r="D614">
        <v>20</v>
      </c>
      <c r="E614">
        <v>22</v>
      </c>
      <c r="F614">
        <v>20</v>
      </c>
      <c r="G614">
        <v>1.08</v>
      </c>
      <c r="H614">
        <v>3</v>
      </c>
      <c r="I614">
        <v>3.25</v>
      </c>
      <c r="J614">
        <v>65</v>
      </c>
      <c r="K614">
        <v>6.84</v>
      </c>
      <c r="L614">
        <v>51.28</v>
      </c>
    </row>
    <row r="615" spans="1:12" x14ac:dyDescent="0.35">
      <c r="A615" s="2" t="s">
        <v>73</v>
      </c>
      <c r="B615" s="2" t="s">
        <v>1644</v>
      </c>
      <c r="C615" s="2" t="s">
        <v>1645</v>
      </c>
      <c r="D615">
        <v>38</v>
      </c>
      <c r="E615">
        <v>39</v>
      </c>
      <c r="F615">
        <v>38</v>
      </c>
      <c r="G615">
        <v>1.08</v>
      </c>
      <c r="H615">
        <v>4</v>
      </c>
      <c r="I615">
        <v>4.33</v>
      </c>
      <c r="J615">
        <v>164.67</v>
      </c>
      <c r="K615">
        <v>9.1199999999999992</v>
      </c>
      <c r="L615">
        <v>97.44</v>
      </c>
    </row>
    <row r="616" spans="1:12" x14ac:dyDescent="0.35">
      <c r="A616" s="2" t="s">
        <v>73</v>
      </c>
      <c r="B616" s="2" t="s">
        <v>1646</v>
      </c>
      <c r="C616" s="2" t="s">
        <v>1647</v>
      </c>
      <c r="D616">
        <v>5</v>
      </c>
      <c r="E616">
        <v>15</v>
      </c>
      <c r="F616">
        <v>5</v>
      </c>
      <c r="G616">
        <v>1.5</v>
      </c>
      <c r="H616">
        <v>1</v>
      </c>
      <c r="I616">
        <v>1.5</v>
      </c>
      <c r="J616">
        <v>7.5</v>
      </c>
      <c r="K616">
        <v>3.16</v>
      </c>
      <c r="L616">
        <v>12.82</v>
      </c>
    </row>
    <row r="617" spans="1:12" x14ac:dyDescent="0.35">
      <c r="A617" s="2" t="s">
        <v>73</v>
      </c>
      <c r="B617" s="2" t="s">
        <v>1648</v>
      </c>
      <c r="C617" s="2" t="s">
        <v>1649</v>
      </c>
      <c r="D617">
        <v>23</v>
      </c>
      <c r="E617">
        <v>39</v>
      </c>
      <c r="F617">
        <v>23</v>
      </c>
      <c r="G617">
        <v>1.08</v>
      </c>
      <c r="H617">
        <v>4</v>
      </c>
      <c r="I617">
        <v>4.33</v>
      </c>
      <c r="J617">
        <v>99.67</v>
      </c>
      <c r="K617">
        <v>9.1199999999999992</v>
      </c>
      <c r="L617">
        <v>58.97</v>
      </c>
    </row>
    <row r="618" spans="1:12" x14ac:dyDescent="0.35">
      <c r="A618" s="2" t="s">
        <v>73</v>
      </c>
      <c r="B618" s="2" t="s">
        <v>1650</v>
      </c>
      <c r="C618" s="2" t="s">
        <v>1651</v>
      </c>
      <c r="D618">
        <v>24</v>
      </c>
      <c r="E618">
        <v>25</v>
      </c>
      <c r="F618">
        <v>24</v>
      </c>
      <c r="G618">
        <v>0.83</v>
      </c>
      <c r="H618">
        <v>3</v>
      </c>
      <c r="I618">
        <v>2.5</v>
      </c>
      <c r="J618">
        <v>60</v>
      </c>
      <c r="K618">
        <v>5.26</v>
      </c>
      <c r="L618">
        <v>61.54</v>
      </c>
    </row>
    <row r="619" spans="1:12" x14ac:dyDescent="0.35">
      <c r="A619" s="2" t="s">
        <v>73</v>
      </c>
      <c r="B619" s="2" t="s">
        <v>1652</v>
      </c>
      <c r="C619" s="2" t="s">
        <v>1653</v>
      </c>
      <c r="D619">
        <v>23</v>
      </c>
      <c r="E619">
        <v>30</v>
      </c>
      <c r="F619">
        <v>23</v>
      </c>
      <c r="G619">
        <v>1.08</v>
      </c>
      <c r="H619">
        <v>2</v>
      </c>
      <c r="I619">
        <v>2.17</v>
      </c>
      <c r="J619">
        <v>49.83</v>
      </c>
      <c r="K619">
        <v>4.5599999999999996</v>
      </c>
      <c r="L619">
        <v>58.97</v>
      </c>
    </row>
    <row r="620" spans="1:12" x14ac:dyDescent="0.35">
      <c r="A620" s="2" t="s">
        <v>73</v>
      </c>
      <c r="B620" s="2" t="s">
        <v>1654</v>
      </c>
      <c r="C620" s="2" t="s">
        <v>1655</v>
      </c>
      <c r="D620">
        <v>5</v>
      </c>
      <c r="E620">
        <v>22</v>
      </c>
      <c r="F620">
        <v>5</v>
      </c>
      <c r="G620">
        <v>1.5</v>
      </c>
      <c r="H620">
        <v>2</v>
      </c>
      <c r="I620">
        <v>3</v>
      </c>
      <c r="J620">
        <v>15</v>
      </c>
      <c r="K620">
        <v>6.32</v>
      </c>
      <c r="L620">
        <v>12.82</v>
      </c>
    </row>
    <row r="621" spans="1:12" x14ac:dyDescent="0.35">
      <c r="A621" s="2" t="s">
        <v>73</v>
      </c>
      <c r="B621" s="2" t="s">
        <v>1656</v>
      </c>
      <c r="C621" s="2" t="s">
        <v>1657</v>
      </c>
      <c r="D621">
        <v>11</v>
      </c>
      <c r="E621">
        <v>22</v>
      </c>
      <c r="F621">
        <v>11</v>
      </c>
      <c r="G621">
        <v>1.5</v>
      </c>
      <c r="H621">
        <v>1</v>
      </c>
      <c r="I621">
        <v>1.5</v>
      </c>
      <c r="J621">
        <v>16.5</v>
      </c>
      <c r="K621">
        <v>3.16</v>
      </c>
      <c r="L621">
        <v>28.21</v>
      </c>
    </row>
    <row r="622" spans="1:12" x14ac:dyDescent="0.35">
      <c r="A622" s="2" t="s">
        <v>73</v>
      </c>
      <c r="B622" s="2" t="s">
        <v>1658</v>
      </c>
      <c r="C622" s="2" t="s">
        <v>1659</v>
      </c>
      <c r="D622">
        <v>35</v>
      </c>
      <c r="E622">
        <v>35</v>
      </c>
      <c r="F622">
        <v>35</v>
      </c>
      <c r="G622">
        <v>1.5</v>
      </c>
      <c r="H622">
        <v>2</v>
      </c>
      <c r="I622">
        <v>3</v>
      </c>
      <c r="J622">
        <v>105</v>
      </c>
      <c r="K622">
        <v>6.32</v>
      </c>
      <c r="L622">
        <v>89.74</v>
      </c>
    </row>
    <row r="623" spans="1:12" x14ac:dyDescent="0.35">
      <c r="A623" s="2" t="s">
        <v>73</v>
      </c>
      <c r="B623" s="2" t="s">
        <v>1660</v>
      </c>
      <c r="C623" s="2" t="s">
        <v>1661</v>
      </c>
      <c r="D623">
        <v>23</v>
      </c>
      <c r="E623">
        <v>30</v>
      </c>
      <c r="F623">
        <v>23</v>
      </c>
      <c r="G623">
        <v>1.08</v>
      </c>
      <c r="H623">
        <v>1</v>
      </c>
      <c r="I623">
        <v>1.08</v>
      </c>
      <c r="J623">
        <v>24.92</v>
      </c>
      <c r="K623">
        <v>2.2799999999999998</v>
      </c>
      <c r="L623">
        <v>58.97</v>
      </c>
    </row>
    <row r="624" spans="1:12" x14ac:dyDescent="0.35">
      <c r="A624" s="2" t="s">
        <v>73</v>
      </c>
      <c r="B624" s="2" t="s">
        <v>1662</v>
      </c>
      <c r="C624" s="2" t="s">
        <v>1663</v>
      </c>
      <c r="D624">
        <v>21</v>
      </c>
      <c r="E624">
        <v>24</v>
      </c>
      <c r="F624">
        <v>21</v>
      </c>
      <c r="G624">
        <v>1.5</v>
      </c>
      <c r="H624">
        <v>1</v>
      </c>
      <c r="I624">
        <v>1.5</v>
      </c>
      <c r="J624">
        <v>31.5</v>
      </c>
      <c r="K624">
        <v>3.16</v>
      </c>
      <c r="L624">
        <v>53.85</v>
      </c>
    </row>
    <row r="625" spans="1:12" x14ac:dyDescent="0.35">
      <c r="A625" s="2" t="s">
        <v>73</v>
      </c>
      <c r="B625" s="2" t="s">
        <v>1664</v>
      </c>
      <c r="C625" s="2" t="s">
        <v>1665</v>
      </c>
      <c r="D625">
        <v>13</v>
      </c>
      <c r="E625">
        <v>25</v>
      </c>
      <c r="F625">
        <v>24</v>
      </c>
      <c r="G625">
        <v>2</v>
      </c>
      <c r="H625">
        <v>1</v>
      </c>
      <c r="I625">
        <v>2</v>
      </c>
      <c r="J625">
        <v>48</v>
      </c>
      <c r="K625">
        <v>4.21</v>
      </c>
      <c r="L625">
        <v>61.54</v>
      </c>
    </row>
    <row r="626" spans="1:12" x14ac:dyDescent="0.35">
      <c r="A626" s="2" t="s">
        <v>73</v>
      </c>
      <c r="B626" s="2" t="s">
        <v>1666</v>
      </c>
      <c r="C626" s="2" t="s">
        <v>1667</v>
      </c>
      <c r="D626">
        <v>11</v>
      </c>
      <c r="E626">
        <v>25</v>
      </c>
      <c r="F626">
        <v>24</v>
      </c>
      <c r="G626">
        <v>2.25</v>
      </c>
      <c r="H626">
        <v>1</v>
      </c>
      <c r="I626">
        <v>2.25</v>
      </c>
      <c r="J626">
        <v>54</v>
      </c>
      <c r="K626">
        <v>4.74</v>
      </c>
      <c r="L626">
        <v>61.54</v>
      </c>
    </row>
    <row r="627" spans="1:12" x14ac:dyDescent="0.35">
      <c r="A627" s="2" t="s">
        <v>73</v>
      </c>
      <c r="B627" s="2" t="s">
        <v>1668</v>
      </c>
      <c r="C627" s="2" t="s">
        <v>1669</v>
      </c>
      <c r="D627">
        <v>34</v>
      </c>
      <c r="E627">
        <v>39</v>
      </c>
      <c r="F627">
        <v>34</v>
      </c>
      <c r="G627">
        <v>1.08</v>
      </c>
      <c r="H627">
        <v>1</v>
      </c>
      <c r="I627">
        <v>1.08</v>
      </c>
      <c r="J627">
        <v>36.83</v>
      </c>
      <c r="K627">
        <v>2.2799999999999998</v>
      </c>
      <c r="L627">
        <v>87.18</v>
      </c>
    </row>
    <row r="628" spans="1:12" x14ac:dyDescent="0.35">
      <c r="A628" s="2" t="s">
        <v>73</v>
      </c>
      <c r="B628" s="2" t="s">
        <v>1670</v>
      </c>
      <c r="C628" s="2" t="s">
        <v>1671</v>
      </c>
      <c r="D628">
        <v>35</v>
      </c>
      <c r="E628">
        <v>39</v>
      </c>
      <c r="F628">
        <v>35</v>
      </c>
      <c r="G628">
        <v>1.08</v>
      </c>
      <c r="H628">
        <v>1</v>
      </c>
      <c r="I628">
        <v>1.08</v>
      </c>
      <c r="J628">
        <v>37.92</v>
      </c>
      <c r="K628">
        <v>2.2799999999999998</v>
      </c>
      <c r="L628">
        <v>89.74</v>
      </c>
    </row>
    <row r="629" spans="1:12" x14ac:dyDescent="0.35">
      <c r="A629" s="2" t="s">
        <v>74</v>
      </c>
      <c r="B629" s="2" t="s">
        <v>1672</v>
      </c>
      <c r="C629" s="2" t="s">
        <v>1673</v>
      </c>
      <c r="D629">
        <v>49</v>
      </c>
      <c r="E629">
        <v>80</v>
      </c>
      <c r="F629">
        <v>49</v>
      </c>
      <c r="G629">
        <v>1.08</v>
      </c>
      <c r="H629">
        <v>1</v>
      </c>
      <c r="I629">
        <v>1.08</v>
      </c>
      <c r="J629">
        <v>53.08</v>
      </c>
      <c r="K629">
        <v>2.2799999999999998</v>
      </c>
      <c r="L629">
        <v>61.25</v>
      </c>
    </row>
    <row r="630" spans="1:12" x14ac:dyDescent="0.35">
      <c r="A630" s="2" t="s">
        <v>74</v>
      </c>
      <c r="B630" s="2" t="s">
        <v>1674</v>
      </c>
      <c r="C630" s="2" t="s">
        <v>1675</v>
      </c>
      <c r="D630">
        <v>80</v>
      </c>
      <c r="E630">
        <v>80</v>
      </c>
      <c r="F630">
        <v>80</v>
      </c>
      <c r="G630">
        <v>1.08</v>
      </c>
      <c r="H630">
        <v>1</v>
      </c>
      <c r="I630">
        <v>1.08</v>
      </c>
      <c r="J630">
        <v>86.67</v>
      </c>
      <c r="K630">
        <v>2.2799999999999998</v>
      </c>
      <c r="L630">
        <v>100</v>
      </c>
    </row>
    <row r="631" spans="1:12" x14ac:dyDescent="0.35">
      <c r="A631" s="2" t="s">
        <v>74</v>
      </c>
      <c r="B631" s="2" t="s">
        <v>1676</v>
      </c>
      <c r="C631" s="2" t="s">
        <v>1677</v>
      </c>
      <c r="D631">
        <v>77</v>
      </c>
      <c r="E631">
        <v>80</v>
      </c>
      <c r="F631">
        <v>77</v>
      </c>
      <c r="G631">
        <v>1.08</v>
      </c>
      <c r="H631">
        <v>1</v>
      </c>
      <c r="I631">
        <v>1.08</v>
      </c>
      <c r="J631">
        <v>83.42</v>
      </c>
      <c r="K631">
        <v>2.2799999999999998</v>
      </c>
      <c r="L631">
        <v>96.25</v>
      </c>
    </row>
    <row r="632" spans="1:12" x14ac:dyDescent="0.35">
      <c r="A632" s="2" t="s">
        <v>74</v>
      </c>
      <c r="B632" s="2" t="s">
        <v>1678</v>
      </c>
      <c r="C632" s="2" t="s">
        <v>1679</v>
      </c>
      <c r="D632">
        <v>78</v>
      </c>
      <c r="E632">
        <v>80</v>
      </c>
      <c r="F632">
        <v>78</v>
      </c>
      <c r="G632">
        <v>1.08</v>
      </c>
      <c r="H632">
        <v>2</v>
      </c>
      <c r="I632">
        <v>2.17</v>
      </c>
      <c r="J632">
        <v>169</v>
      </c>
      <c r="K632">
        <v>4.5599999999999996</v>
      </c>
      <c r="L632">
        <v>97.5</v>
      </c>
    </row>
    <row r="633" spans="1:12" x14ac:dyDescent="0.35">
      <c r="A633" s="2" t="s">
        <v>74</v>
      </c>
      <c r="B633" s="2" t="s">
        <v>1680</v>
      </c>
      <c r="C633" s="2" t="s">
        <v>1681</v>
      </c>
      <c r="D633">
        <v>78</v>
      </c>
      <c r="E633">
        <v>80</v>
      </c>
      <c r="F633">
        <v>78</v>
      </c>
      <c r="G633">
        <v>1.08</v>
      </c>
      <c r="H633">
        <v>2</v>
      </c>
      <c r="I633">
        <v>2.17</v>
      </c>
      <c r="J633">
        <v>169</v>
      </c>
      <c r="K633">
        <v>4.5599999999999996</v>
      </c>
      <c r="L633">
        <v>97.5</v>
      </c>
    </row>
    <row r="634" spans="1:12" x14ac:dyDescent="0.35">
      <c r="A634" s="2" t="s">
        <v>74</v>
      </c>
      <c r="B634" s="2" t="s">
        <v>1682</v>
      </c>
      <c r="C634" s="2" t="s">
        <v>1683</v>
      </c>
      <c r="D634">
        <v>73</v>
      </c>
      <c r="E634">
        <v>80</v>
      </c>
      <c r="F634">
        <v>73</v>
      </c>
      <c r="G634">
        <v>1.08</v>
      </c>
      <c r="H634">
        <v>1</v>
      </c>
      <c r="I634">
        <v>1.08</v>
      </c>
      <c r="J634">
        <v>79.08</v>
      </c>
      <c r="K634">
        <v>2.2799999999999998</v>
      </c>
      <c r="L634">
        <v>91.25</v>
      </c>
    </row>
    <row r="635" spans="1:12" x14ac:dyDescent="0.35">
      <c r="A635" s="2" t="s">
        <v>74</v>
      </c>
      <c r="B635" s="2" t="s">
        <v>1684</v>
      </c>
      <c r="C635" s="2" t="s">
        <v>1685</v>
      </c>
      <c r="D635">
        <v>78</v>
      </c>
      <c r="E635">
        <v>80</v>
      </c>
      <c r="F635">
        <v>78</v>
      </c>
      <c r="G635">
        <v>1.08</v>
      </c>
      <c r="H635">
        <v>2</v>
      </c>
      <c r="I635">
        <v>2.17</v>
      </c>
      <c r="J635">
        <v>169</v>
      </c>
      <c r="K635">
        <v>4.5599999999999996</v>
      </c>
      <c r="L635">
        <v>97.5</v>
      </c>
    </row>
    <row r="636" spans="1:12" x14ac:dyDescent="0.35">
      <c r="A636" s="2" t="s">
        <v>74</v>
      </c>
      <c r="B636" s="2" t="s">
        <v>1686</v>
      </c>
      <c r="C636" s="2" t="s">
        <v>1687</v>
      </c>
      <c r="D636">
        <v>78</v>
      </c>
      <c r="E636">
        <v>80</v>
      </c>
      <c r="F636">
        <v>78</v>
      </c>
      <c r="G636">
        <v>1.08</v>
      </c>
      <c r="H636">
        <v>2</v>
      </c>
      <c r="I636">
        <v>2.17</v>
      </c>
      <c r="J636">
        <v>169</v>
      </c>
      <c r="K636">
        <v>4.5599999999999996</v>
      </c>
      <c r="L636">
        <v>97.5</v>
      </c>
    </row>
    <row r="637" spans="1:12" x14ac:dyDescent="0.35">
      <c r="A637" s="2" t="s">
        <v>74</v>
      </c>
      <c r="B637" s="2" t="s">
        <v>1688</v>
      </c>
      <c r="C637" s="2" t="s">
        <v>1689</v>
      </c>
      <c r="D637">
        <v>78</v>
      </c>
      <c r="E637">
        <v>80</v>
      </c>
      <c r="F637">
        <v>78</v>
      </c>
      <c r="G637">
        <v>1.08</v>
      </c>
      <c r="H637">
        <v>2</v>
      </c>
      <c r="I637">
        <v>2.17</v>
      </c>
      <c r="J637">
        <v>169</v>
      </c>
      <c r="K637">
        <v>4.5599999999999996</v>
      </c>
      <c r="L637">
        <v>97.5</v>
      </c>
    </row>
    <row r="638" spans="1:12" x14ac:dyDescent="0.35">
      <c r="A638" s="2" t="s">
        <v>74</v>
      </c>
      <c r="B638" s="2" t="s">
        <v>1690</v>
      </c>
      <c r="C638" s="2" t="s">
        <v>1691</v>
      </c>
      <c r="D638">
        <v>78</v>
      </c>
      <c r="E638">
        <v>80</v>
      </c>
      <c r="F638">
        <v>78</v>
      </c>
      <c r="G638">
        <v>1.08</v>
      </c>
      <c r="H638">
        <v>2</v>
      </c>
      <c r="I638">
        <v>2.17</v>
      </c>
      <c r="J638">
        <v>169</v>
      </c>
      <c r="K638">
        <v>4.5599999999999996</v>
      </c>
      <c r="L638">
        <v>97.5</v>
      </c>
    </row>
    <row r="639" spans="1:12" x14ac:dyDescent="0.35">
      <c r="A639" s="2" t="s">
        <v>74</v>
      </c>
      <c r="B639" s="2" t="s">
        <v>1692</v>
      </c>
      <c r="C639" s="2" t="s">
        <v>1693</v>
      </c>
      <c r="D639">
        <v>76</v>
      </c>
      <c r="E639">
        <v>80</v>
      </c>
      <c r="F639">
        <v>76</v>
      </c>
      <c r="G639">
        <v>1.08</v>
      </c>
      <c r="H639">
        <v>2</v>
      </c>
      <c r="I639">
        <v>2.17</v>
      </c>
      <c r="J639">
        <v>164.67</v>
      </c>
      <c r="K639">
        <v>4.5599999999999996</v>
      </c>
      <c r="L639">
        <v>95</v>
      </c>
    </row>
    <row r="640" spans="1:12" x14ac:dyDescent="0.35">
      <c r="A640" s="2" t="s">
        <v>74</v>
      </c>
      <c r="B640" s="2" t="s">
        <v>1694</v>
      </c>
      <c r="C640" s="2" t="s">
        <v>1695</v>
      </c>
      <c r="D640">
        <v>78</v>
      </c>
      <c r="E640">
        <v>80</v>
      </c>
      <c r="F640">
        <v>78</v>
      </c>
      <c r="G640">
        <v>1.08</v>
      </c>
      <c r="H640">
        <v>2</v>
      </c>
      <c r="I640">
        <v>2.17</v>
      </c>
      <c r="J640">
        <v>169</v>
      </c>
      <c r="K640">
        <v>4.5599999999999996</v>
      </c>
      <c r="L640">
        <v>97.5</v>
      </c>
    </row>
    <row r="641" spans="1:12" x14ac:dyDescent="0.35">
      <c r="A641" s="2" t="s">
        <v>74</v>
      </c>
      <c r="B641" s="2" t="s">
        <v>1696</v>
      </c>
      <c r="C641" s="2" t="s">
        <v>1697</v>
      </c>
      <c r="D641">
        <v>78</v>
      </c>
      <c r="E641">
        <v>80</v>
      </c>
      <c r="F641">
        <v>78</v>
      </c>
      <c r="G641">
        <v>0.83</v>
      </c>
      <c r="H641">
        <v>2</v>
      </c>
      <c r="I641">
        <v>1.67</v>
      </c>
      <c r="J641">
        <v>130</v>
      </c>
      <c r="K641">
        <v>3.51</v>
      </c>
      <c r="L641">
        <v>97.5</v>
      </c>
    </row>
    <row r="642" spans="1:12" x14ac:dyDescent="0.35">
      <c r="A642" s="2" t="s">
        <v>74</v>
      </c>
      <c r="B642" s="2" t="s">
        <v>1698</v>
      </c>
      <c r="C642" s="2" t="s">
        <v>1699</v>
      </c>
      <c r="D642">
        <v>77</v>
      </c>
      <c r="E642">
        <v>80</v>
      </c>
      <c r="F642">
        <v>77</v>
      </c>
      <c r="G642">
        <v>1.08</v>
      </c>
      <c r="H642">
        <v>2</v>
      </c>
      <c r="I642">
        <v>2.17</v>
      </c>
      <c r="J642">
        <v>166.83</v>
      </c>
      <c r="K642">
        <v>4.5599999999999996</v>
      </c>
      <c r="L642">
        <v>96.25</v>
      </c>
    </row>
    <row r="643" spans="1:12" x14ac:dyDescent="0.35">
      <c r="A643" s="2" t="s">
        <v>74</v>
      </c>
      <c r="B643" s="2" t="s">
        <v>1700</v>
      </c>
      <c r="C643" s="2" t="s">
        <v>1701</v>
      </c>
      <c r="D643">
        <v>78</v>
      </c>
      <c r="E643">
        <v>80</v>
      </c>
      <c r="F643">
        <v>78</v>
      </c>
      <c r="G643">
        <v>1.08</v>
      </c>
      <c r="H643">
        <v>2</v>
      </c>
      <c r="I643">
        <v>2.17</v>
      </c>
      <c r="J643">
        <v>169</v>
      </c>
      <c r="K643">
        <v>4.5599999999999996</v>
      </c>
      <c r="L643">
        <v>97.5</v>
      </c>
    </row>
    <row r="644" spans="1:12" x14ac:dyDescent="0.35">
      <c r="A644" s="2" t="s">
        <v>74</v>
      </c>
      <c r="B644" s="2" t="s">
        <v>1702</v>
      </c>
      <c r="C644" s="2" t="s">
        <v>1703</v>
      </c>
      <c r="D644">
        <v>78</v>
      </c>
      <c r="E644">
        <v>80</v>
      </c>
      <c r="F644">
        <v>78</v>
      </c>
      <c r="G644">
        <v>1.08</v>
      </c>
      <c r="H644">
        <v>2</v>
      </c>
      <c r="I644">
        <v>2.17</v>
      </c>
      <c r="J644">
        <v>169</v>
      </c>
      <c r="K644">
        <v>4.5599999999999996</v>
      </c>
      <c r="L644">
        <v>97.5</v>
      </c>
    </row>
    <row r="645" spans="1:12" x14ac:dyDescent="0.35">
      <c r="A645" s="2" t="s">
        <v>74</v>
      </c>
      <c r="B645" s="2" t="s">
        <v>1704</v>
      </c>
      <c r="C645" s="2" t="s">
        <v>1705</v>
      </c>
      <c r="D645">
        <v>77</v>
      </c>
      <c r="E645">
        <v>80</v>
      </c>
      <c r="F645">
        <v>77</v>
      </c>
      <c r="G645">
        <v>1.08</v>
      </c>
      <c r="H645">
        <v>2</v>
      </c>
      <c r="I645">
        <v>2.17</v>
      </c>
      <c r="J645">
        <v>166.83</v>
      </c>
      <c r="K645">
        <v>4.5599999999999996</v>
      </c>
      <c r="L645">
        <v>96.25</v>
      </c>
    </row>
    <row r="646" spans="1:12" x14ac:dyDescent="0.35">
      <c r="A646" s="2" t="s">
        <v>74</v>
      </c>
      <c r="B646" s="2" t="s">
        <v>1706</v>
      </c>
      <c r="C646" s="2" t="s">
        <v>1707</v>
      </c>
      <c r="D646">
        <v>65</v>
      </c>
      <c r="E646">
        <v>65</v>
      </c>
      <c r="F646">
        <v>65</v>
      </c>
      <c r="G646">
        <v>1.08</v>
      </c>
      <c r="H646">
        <v>1</v>
      </c>
      <c r="I646">
        <v>1.08</v>
      </c>
      <c r="J646">
        <v>70.42</v>
      </c>
      <c r="K646">
        <v>2.2799999999999998</v>
      </c>
      <c r="L646">
        <v>81.25</v>
      </c>
    </row>
    <row r="647" spans="1:12" x14ac:dyDescent="0.35">
      <c r="A647" s="2" t="s">
        <v>74</v>
      </c>
      <c r="B647" s="2" t="s">
        <v>1708</v>
      </c>
      <c r="C647" s="2" t="s">
        <v>1709</v>
      </c>
      <c r="D647">
        <v>61</v>
      </c>
      <c r="E647">
        <v>65</v>
      </c>
      <c r="F647">
        <v>61</v>
      </c>
      <c r="G647">
        <v>1.08</v>
      </c>
      <c r="H647">
        <v>1</v>
      </c>
      <c r="I647">
        <v>1.08</v>
      </c>
      <c r="J647">
        <v>66.08</v>
      </c>
      <c r="K647">
        <v>2.2799999999999998</v>
      </c>
      <c r="L647">
        <v>76.25</v>
      </c>
    </row>
    <row r="648" spans="1:12" x14ac:dyDescent="0.35">
      <c r="A648" s="2" t="s">
        <v>74</v>
      </c>
      <c r="B648" s="2" t="s">
        <v>1710</v>
      </c>
      <c r="C648" s="2" t="s">
        <v>1711</v>
      </c>
      <c r="D648">
        <v>78</v>
      </c>
      <c r="E648">
        <v>80</v>
      </c>
      <c r="F648">
        <v>78</v>
      </c>
      <c r="G648">
        <v>1.08</v>
      </c>
      <c r="H648">
        <v>2</v>
      </c>
      <c r="I648">
        <v>2.17</v>
      </c>
      <c r="J648">
        <v>169</v>
      </c>
      <c r="K648">
        <v>4.5599999999999996</v>
      </c>
      <c r="L648">
        <v>97.5</v>
      </c>
    </row>
    <row r="649" spans="1:12" x14ac:dyDescent="0.35">
      <c r="A649" s="2" t="s">
        <v>74</v>
      </c>
      <c r="B649" s="2" t="s">
        <v>1712</v>
      </c>
      <c r="C649" s="2" t="s">
        <v>1713</v>
      </c>
      <c r="D649">
        <v>49</v>
      </c>
      <c r="E649">
        <v>50</v>
      </c>
      <c r="F649">
        <v>49</v>
      </c>
      <c r="G649">
        <v>1.08</v>
      </c>
      <c r="H649">
        <v>1</v>
      </c>
      <c r="I649">
        <v>1.08</v>
      </c>
      <c r="J649">
        <v>53.08</v>
      </c>
      <c r="K649">
        <v>2.2799999999999998</v>
      </c>
      <c r="L649">
        <v>61.25</v>
      </c>
    </row>
    <row r="650" spans="1:12" x14ac:dyDescent="0.35">
      <c r="A650" s="2" t="s">
        <v>74</v>
      </c>
      <c r="B650" s="2" t="s">
        <v>1714</v>
      </c>
      <c r="C650" s="2" t="s">
        <v>1715</v>
      </c>
      <c r="D650">
        <v>60</v>
      </c>
      <c r="E650">
        <v>65</v>
      </c>
      <c r="F650">
        <v>60</v>
      </c>
      <c r="G650">
        <v>0.83</v>
      </c>
      <c r="H650">
        <v>1</v>
      </c>
      <c r="I650">
        <v>0.83</v>
      </c>
      <c r="J650">
        <v>50</v>
      </c>
      <c r="K650">
        <v>1.75</v>
      </c>
      <c r="L650">
        <v>75</v>
      </c>
    </row>
    <row r="651" spans="1:12" x14ac:dyDescent="0.35">
      <c r="A651" s="2" t="s">
        <v>75</v>
      </c>
      <c r="B651" s="2" t="s">
        <v>1716</v>
      </c>
      <c r="C651" s="2" t="s">
        <v>1717</v>
      </c>
      <c r="D651">
        <v>28</v>
      </c>
      <c r="E651">
        <v>48</v>
      </c>
      <c r="F651">
        <v>28</v>
      </c>
      <c r="G651">
        <v>1.08</v>
      </c>
      <c r="H651">
        <v>1</v>
      </c>
      <c r="I651">
        <v>1.08</v>
      </c>
      <c r="J651">
        <v>30.33</v>
      </c>
      <c r="K651">
        <v>2.2799999999999998</v>
      </c>
      <c r="L651">
        <v>58.33</v>
      </c>
    </row>
    <row r="652" spans="1:12" x14ac:dyDescent="0.35">
      <c r="A652" s="2" t="s">
        <v>75</v>
      </c>
      <c r="B652" s="2" t="s">
        <v>1718</v>
      </c>
      <c r="C652" s="2" t="s">
        <v>1719</v>
      </c>
      <c r="D652">
        <v>48</v>
      </c>
      <c r="E652">
        <v>48</v>
      </c>
      <c r="F652">
        <v>48</v>
      </c>
      <c r="G652">
        <v>1.5</v>
      </c>
      <c r="H652">
        <v>2</v>
      </c>
      <c r="I652">
        <v>3</v>
      </c>
      <c r="J652">
        <v>144</v>
      </c>
      <c r="K652">
        <v>6.32</v>
      </c>
      <c r="L652">
        <v>100</v>
      </c>
    </row>
    <row r="653" spans="1:12" x14ac:dyDescent="0.35">
      <c r="A653" s="2" t="s">
        <v>75</v>
      </c>
      <c r="B653" s="2" t="s">
        <v>1720</v>
      </c>
      <c r="C653" s="2" t="s">
        <v>1721</v>
      </c>
      <c r="D653">
        <v>42</v>
      </c>
      <c r="E653">
        <v>48</v>
      </c>
      <c r="F653">
        <v>42</v>
      </c>
      <c r="G653">
        <v>1.5</v>
      </c>
      <c r="H653">
        <v>2</v>
      </c>
      <c r="I653">
        <v>3</v>
      </c>
      <c r="J653">
        <v>126</v>
      </c>
      <c r="K653">
        <v>6.32</v>
      </c>
      <c r="L653">
        <v>87.5</v>
      </c>
    </row>
    <row r="654" spans="1:12" x14ac:dyDescent="0.35">
      <c r="A654" s="2" t="s">
        <v>75</v>
      </c>
      <c r="B654" s="2" t="s">
        <v>1722</v>
      </c>
      <c r="C654" s="2" t="s">
        <v>1723</v>
      </c>
      <c r="D654">
        <v>22</v>
      </c>
      <c r="E654">
        <v>45</v>
      </c>
      <c r="F654">
        <v>22</v>
      </c>
      <c r="G654">
        <v>1.5</v>
      </c>
      <c r="H654">
        <v>2</v>
      </c>
      <c r="I654">
        <v>3</v>
      </c>
      <c r="J654">
        <v>66</v>
      </c>
      <c r="K654">
        <v>6.32</v>
      </c>
      <c r="L654">
        <v>45.83</v>
      </c>
    </row>
    <row r="655" spans="1:12" x14ac:dyDescent="0.35">
      <c r="A655" s="2" t="s">
        <v>75</v>
      </c>
      <c r="B655" s="2" t="s">
        <v>1724</v>
      </c>
      <c r="C655" s="2" t="s">
        <v>1725</v>
      </c>
      <c r="D655">
        <v>44</v>
      </c>
      <c r="E655">
        <v>48</v>
      </c>
      <c r="F655">
        <v>44</v>
      </c>
      <c r="G655">
        <v>1.5</v>
      </c>
      <c r="H655">
        <v>1</v>
      </c>
      <c r="I655">
        <v>1.5</v>
      </c>
      <c r="J655">
        <v>66</v>
      </c>
      <c r="K655">
        <v>3.16</v>
      </c>
      <c r="L655">
        <v>91.67</v>
      </c>
    </row>
    <row r="656" spans="1:12" x14ac:dyDescent="0.35">
      <c r="A656" s="2" t="s">
        <v>75</v>
      </c>
      <c r="B656" s="2" t="s">
        <v>1726</v>
      </c>
      <c r="C656" s="2" t="s">
        <v>1727</v>
      </c>
      <c r="D656">
        <v>23</v>
      </c>
      <c r="E656">
        <v>48</v>
      </c>
      <c r="F656">
        <v>23</v>
      </c>
      <c r="G656">
        <v>1.5</v>
      </c>
      <c r="H656">
        <v>1</v>
      </c>
      <c r="I656">
        <v>1.5</v>
      </c>
      <c r="J656">
        <v>34.5</v>
      </c>
      <c r="K656">
        <v>3.16</v>
      </c>
      <c r="L656">
        <v>47.92</v>
      </c>
    </row>
    <row r="657" spans="1:12" x14ac:dyDescent="0.35">
      <c r="A657" s="2" t="s">
        <v>75</v>
      </c>
      <c r="B657" s="2" t="s">
        <v>1728</v>
      </c>
      <c r="C657" s="2" t="s">
        <v>1729</v>
      </c>
      <c r="D657">
        <v>26</v>
      </c>
      <c r="E657">
        <v>48</v>
      </c>
      <c r="F657">
        <v>26</v>
      </c>
      <c r="G657">
        <v>1.5</v>
      </c>
      <c r="H657">
        <v>1</v>
      </c>
      <c r="I657">
        <v>1.5</v>
      </c>
      <c r="J657">
        <v>39</v>
      </c>
      <c r="K657">
        <v>3.16</v>
      </c>
      <c r="L657">
        <v>54.17</v>
      </c>
    </row>
    <row r="658" spans="1:12" x14ac:dyDescent="0.35">
      <c r="A658" s="2" t="s">
        <v>75</v>
      </c>
      <c r="B658" s="2" t="s">
        <v>1730</v>
      </c>
      <c r="C658" s="2" t="s">
        <v>1731</v>
      </c>
      <c r="D658">
        <v>14</v>
      </c>
      <c r="E658">
        <v>50</v>
      </c>
      <c r="F658">
        <v>14</v>
      </c>
      <c r="G658">
        <v>1.5</v>
      </c>
      <c r="H658">
        <v>1</v>
      </c>
      <c r="I658">
        <v>1.5</v>
      </c>
      <c r="J658">
        <v>21</v>
      </c>
      <c r="K658">
        <v>3.16</v>
      </c>
      <c r="L658">
        <v>29.17</v>
      </c>
    </row>
    <row r="659" spans="1:12" x14ac:dyDescent="0.35">
      <c r="A659" s="2" t="s">
        <v>75</v>
      </c>
      <c r="B659" s="2" t="s">
        <v>1732</v>
      </c>
      <c r="C659" s="2" t="s">
        <v>1733</v>
      </c>
      <c r="D659">
        <v>33</v>
      </c>
      <c r="E659">
        <v>48</v>
      </c>
      <c r="F659">
        <v>33</v>
      </c>
      <c r="G659">
        <v>1.08</v>
      </c>
      <c r="H659">
        <v>1</v>
      </c>
      <c r="I659">
        <v>1.08</v>
      </c>
      <c r="J659">
        <v>35.75</v>
      </c>
      <c r="K659">
        <v>2.2799999999999998</v>
      </c>
      <c r="L659">
        <v>68.75</v>
      </c>
    </row>
    <row r="660" spans="1:12" x14ac:dyDescent="0.35">
      <c r="A660" s="2" t="s">
        <v>75</v>
      </c>
      <c r="B660" s="2" t="s">
        <v>1734</v>
      </c>
      <c r="C660" s="2" t="s">
        <v>1735</v>
      </c>
      <c r="D660">
        <v>40</v>
      </c>
      <c r="E660">
        <v>45</v>
      </c>
      <c r="F660">
        <v>40</v>
      </c>
      <c r="G660">
        <v>1.08</v>
      </c>
      <c r="H660">
        <v>1</v>
      </c>
      <c r="I660">
        <v>1.08</v>
      </c>
      <c r="J660">
        <v>43.33</v>
      </c>
      <c r="K660">
        <v>2.2799999999999998</v>
      </c>
      <c r="L660">
        <v>83.33</v>
      </c>
    </row>
    <row r="661" spans="1:12" x14ac:dyDescent="0.35">
      <c r="A661" s="2" t="s">
        <v>75</v>
      </c>
      <c r="B661" s="2" t="s">
        <v>1736</v>
      </c>
      <c r="C661" s="2" t="s">
        <v>1737</v>
      </c>
      <c r="D661">
        <v>41</v>
      </c>
      <c r="E661">
        <v>45</v>
      </c>
      <c r="F661">
        <v>41</v>
      </c>
      <c r="G661">
        <v>1.08</v>
      </c>
      <c r="H661">
        <v>1</v>
      </c>
      <c r="I661">
        <v>1.08</v>
      </c>
      <c r="J661">
        <v>44.42</v>
      </c>
      <c r="K661">
        <v>2.2799999999999998</v>
      </c>
      <c r="L661">
        <v>85.42</v>
      </c>
    </row>
    <row r="662" spans="1:12" x14ac:dyDescent="0.35">
      <c r="A662" s="2" t="s">
        <v>75</v>
      </c>
      <c r="B662" s="2" t="s">
        <v>1738</v>
      </c>
      <c r="C662" s="2" t="s">
        <v>1739</v>
      </c>
      <c r="D662">
        <v>48</v>
      </c>
      <c r="E662">
        <v>50</v>
      </c>
      <c r="F662">
        <v>48</v>
      </c>
      <c r="G662">
        <v>1.5</v>
      </c>
      <c r="H662">
        <v>1</v>
      </c>
      <c r="I662">
        <v>1.5</v>
      </c>
      <c r="J662">
        <v>72</v>
      </c>
      <c r="K662">
        <v>3.16</v>
      </c>
      <c r="L662">
        <v>100</v>
      </c>
    </row>
    <row r="663" spans="1:12" x14ac:dyDescent="0.35">
      <c r="A663" s="2" t="s">
        <v>75</v>
      </c>
      <c r="B663" s="2" t="s">
        <v>1740</v>
      </c>
      <c r="C663" s="2" t="s">
        <v>1741</v>
      </c>
      <c r="D663">
        <v>37</v>
      </c>
      <c r="E663">
        <v>40</v>
      </c>
      <c r="F663">
        <v>37</v>
      </c>
      <c r="G663">
        <v>0.92</v>
      </c>
      <c r="H663">
        <v>1</v>
      </c>
      <c r="I663">
        <v>0.92</v>
      </c>
      <c r="J663">
        <v>33.92</v>
      </c>
      <c r="K663">
        <v>1.93</v>
      </c>
      <c r="L663">
        <v>77.08</v>
      </c>
    </row>
    <row r="664" spans="1:12" x14ac:dyDescent="0.35">
      <c r="A664" s="2" t="s">
        <v>75</v>
      </c>
      <c r="B664" s="2" t="s">
        <v>1742</v>
      </c>
      <c r="C664" s="2" t="s">
        <v>1743</v>
      </c>
      <c r="D664">
        <v>7</v>
      </c>
      <c r="E664">
        <v>48</v>
      </c>
      <c r="F664">
        <v>7</v>
      </c>
      <c r="G664">
        <v>1.08</v>
      </c>
      <c r="H664">
        <v>1</v>
      </c>
      <c r="I664">
        <v>1.08</v>
      </c>
      <c r="J664">
        <v>7.58</v>
      </c>
      <c r="K664">
        <v>2.2799999999999998</v>
      </c>
      <c r="L664">
        <v>14.58</v>
      </c>
    </row>
    <row r="665" spans="1:12" x14ac:dyDescent="0.35">
      <c r="A665" s="2" t="s">
        <v>75</v>
      </c>
      <c r="B665" s="2" t="s">
        <v>1744</v>
      </c>
      <c r="C665" s="2" t="s">
        <v>1745</v>
      </c>
      <c r="D665">
        <v>16</v>
      </c>
      <c r="E665">
        <v>25</v>
      </c>
      <c r="F665">
        <v>16</v>
      </c>
      <c r="G665">
        <v>1.08</v>
      </c>
      <c r="H665">
        <v>1</v>
      </c>
      <c r="I665">
        <v>1.08</v>
      </c>
      <c r="J665">
        <v>17.329999999999998</v>
      </c>
      <c r="K665">
        <v>2.2799999999999998</v>
      </c>
      <c r="L665">
        <v>33.33</v>
      </c>
    </row>
    <row r="666" spans="1:12" x14ac:dyDescent="0.35">
      <c r="A666" s="2" t="s">
        <v>75</v>
      </c>
      <c r="B666" s="2" t="s">
        <v>1746</v>
      </c>
      <c r="C666" s="2" t="s">
        <v>1747</v>
      </c>
      <c r="D666">
        <v>40</v>
      </c>
      <c r="E666">
        <v>45</v>
      </c>
      <c r="F666">
        <v>40</v>
      </c>
      <c r="G666">
        <v>1.08</v>
      </c>
      <c r="H666">
        <v>1</v>
      </c>
      <c r="I666">
        <v>1.08</v>
      </c>
      <c r="J666">
        <v>43.33</v>
      </c>
      <c r="K666">
        <v>2.2799999999999998</v>
      </c>
      <c r="L666">
        <v>83.33</v>
      </c>
    </row>
    <row r="667" spans="1:12" x14ac:dyDescent="0.35">
      <c r="A667" s="2" t="s">
        <v>76</v>
      </c>
      <c r="B667" s="2" t="s">
        <v>1748</v>
      </c>
      <c r="C667" s="2" t="s">
        <v>1749</v>
      </c>
      <c r="D667">
        <v>42</v>
      </c>
      <c r="E667">
        <v>82</v>
      </c>
      <c r="F667">
        <v>42</v>
      </c>
      <c r="G667">
        <v>1.5</v>
      </c>
      <c r="H667">
        <v>2</v>
      </c>
      <c r="I667">
        <v>3</v>
      </c>
      <c r="J667">
        <v>126</v>
      </c>
      <c r="K667">
        <v>6.32</v>
      </c>
      <c r="L667">
        <v>51.22</v>
      </c>
    </row>
    <row r="668" spans="1:12" x14ac:dyDescent="0.35">
      <c r="A668" s="2" t="s">
        <v>76</v>
      </c>
      <c r="B668" s="2" t="s">
        <v>1750</v>
      </c>
      <c r="C668" s="2" t="s">
        <v>1751</v>
      </c>
      <c r="D668">
        <v>78</v>
      </c>
      <c r="E668">
        <v>80</v>
      </c>
      <c r="F668">
        <v>78</v>
      </c>
      <c r="G668">
        <v>1.08</v>
      </c>
      <c r="H668">
        <v>2</v>
      </c>
      <c r="I668">
        <v>2.17</v>
      </c>
      <c r="J668">
        <v>169</v>
      </c>
      <c r="K668">
        <v>4.5599999999999996</v>
      </c>
      <c r="L668">
        <v>95.12</v>
      </c>
    </row>
    <row r="669" spans="1:12" x14ac:dyDescent="0.35">
      <c r="A669" s="2" t="s">
        <v>76</v>
      </c>
      <c r="B669" s="2" t="s">
        <v>1752</v>
      </c>
      <c r="C669" s="2" t="s">
        <v>1753</v>
      </c>
      <c r="D669">
        <v>78</v>
      </c>
      <c r="E669">
        <v>80</v>
      </c>
      <c r="F669">
        <v>78</v>
      </c>
      <c r="G669">
        <v>1.08</v>
      </c>
      <c r="H669">
        <v>2</v>
      </c>
      <c r="I669">
        <v>2.17</v>
      </c>
      <c r="J669">
        <v>169</v>
      </c>
      <c r="K669">
        <v>4.5599999999999996</v>
      </c>
      <c r="L669">
        <v>95.12</v>
      </c>
    </row>
    <row r="670" spans="1:12" x14ac:dyDescent="0.35">
      <c r="A670" s="2" t="s">
        <v>76</v>
      </c>
      <c r="B670" s="2" t="s">
        <v>1754</v>
      </c>
      <c r="C670" s="2" t="s">
        <v>1755</v>
      </c>
      <c r="D670">
        <v>78</v>
      </c>
      <c r="E670">
        <v>80</v>
      </c>
      <c r="F670">
        <v>78</v>
      </c>
      <c r="G670">
        <v>1.08</v>
      </c>
      <c r="H670">
        <v>2</v>
      </c>
      <c r="I670">
        <v>2.17</v>
      </c>
      <c r="J670">
        <v>169</v>
      </c>
      <c r="K670">
        <v>4.5599999999999996</v>
      </c>
      <c r="L670">
        <v>95.12</v>
      </c>
    </row>
    <row r="671" spans="1:12" x14ac:dyDescent="0.35">
      <c r="A671" s="2" t="s">
        <v>76</v>
      </c>
      <c r="B671" s="2" t="s">
        <v>1756</v>
      </c>
      <c r="C671" s="2" t="s">
        <v>1757</v>
      </c>
      <c r="D671">
        <v>78</v>
      </c>
      <c r="E671">
        <v>80</v>
      </c>
      <c r="F671">
        <v>78</v>
      </c>
      <c r="G671">
        <v>1.08</v>
      </c>
      <c r="H671">
        <v>2</v>
      </c>
      <c r="I671">
        <v>2.17</v>
      </c>
      <c r="J671">
        <v>169</v>
      </c>
      <c r="K671">
        <v>4.5599999999999996</v>
      </c>
      <c r="L671">
        <v>95.12</v>
      </c>
    </row>
    <row r="672" spans="1:12" x14ac:dyDescent="0.35">
      <c r="A672" s="2" t="s">
        <v>76</v>
      </c>
      <c r="B672" s="2" t="s">
        <v>1758</v>
      </c>
      <c r="C672" s="2" t="s">
        <v>1759</v>
      </c>
      <c r="D672">
        <v>78</v>
      </c>
      <c r="E672">
        <v>80</v>
      </c>
      <c r="F672">
        <v>78</v>
      </c>
      <c r="G672">
        <v>1.08</v>
      </c>
      <c r="H672">
        <v>2</v>
      </c>
      <c r="I672">
        <v>2.17</v>
      </c>
      <c r="J672">
        <v>169</v>
      </c>
      <c r="K672">
        <v>4.5599999999999996</v>
      </c>
      <c r="L672">
        <v>95.12</v>
      </c>
    </row>
    <row r="673" spans="1:12" x14ac:dyDescent="0.35">
      <c r="A673" s="2" t="s">
        <v>76</v>
      </c>
      <c r="B673" s="2" t="s">
        <v>1760</v>
      </c>
      <c r="C673" s="2" t="s">
        <v>1761</v>
      </c>
      <c r="D673">
        <v>78</v>
      </c>
      <c r="E673">
        <v>80</v>
      </c>
      <c r="F673">
        <v>78</v>
      </c>
      <c r="G673">
        <v>1</v>
      </c>
      <c r="H673">
        <v>2</v>
      </c>
      <c r="I673">
        <v>2</v>
      </c>
      <c r="J673">
        <v>156</v>
      </c>
      <c r="K673">
        <v>4.21</v>
      </c>
      <c r="L673">
        <v>95.12</v>
      </c>
    </row>
    <row r="674" spans="1:12" x14ac:dyDescent="0.35">
      <c r="A674" s="2" t="s">
        <v>76</v>
      </c>
      <c r="B674" s="2" t="s">
        <v>1762</v>
      </c>
      <c r="C674" s="2" t="s">
        <v>1763</v>
      </c>
      <c r="D674">
        <v>41</v>
      </c>
      <c r="E674">
        <v>72</v>
      </c>
      <c r="F674">
        <v>41</v>
      </c>
      <c r="G674">
        <v>0.92</v>
      </c>
      <c r="H674">
        <v>2</v>
      </c>
      <c r="I674">
        <v>1.83</v>
      </c>
      <c r="J674">
        <v>75.17</v>
      </c>
      <c r="K674">
        <v>3.86</v>
      </c>
      <c r="L674">
        <v>50</v>
      </c>
    </row>
    <row r="675" spans="1:12" x14ac:dyDescent="0.35">
      <c r="A675" s="2" t="s">
        <v>76</v>
      </c>
      <c r="B675" s="2" t="s">
        <v>1764</v>
      </c>
      <c r="C675" s="2" t="s">
        <v>1765</v>
      </c>
      <c r="D675">
        <v>45</v>
      </c>
      <c r="E675">
        <v>50</v>
      </c>
      <c r="F675">
        <v>45</v>
      </c>
      <c r="G675">
        <v>1.08</v>
      </c>
      <c r="H675">
        <v>1</v>
      </c>
      <c r="I675">
        <v>1.08</v>
      </c>
      <c r="J675">
        <v>48.75</v>
      </c>
      <c r="K675">
        <v>2.2799999999999998</v>
      </c>
      <c r="L675">
        <v>54.88</v>
      </c>
    </row>
    <row r="676" spans="1:12" x14ac:dyDescent="0.35">
      <c r="A676" s="2" t="s">
        <v>76</v>
      </c>
      <c r="B676" s="2" t="s">
        <v>1766</v>
      </c>
      <c r="C676" s="2" t="s">
        <v>1767</v>
      </c>
      <c r="D676">
        <v>57</v>
      </c>
      <c r="E676">
        <v>60</v>
      </c>
      <c r="F676">
        <v>57</v>
      </c>
      <c r="G676">
        <v>1.08</v>
      </c>
      <c r="H676">
        <v>1</v>
      </c>
      <c r="I676">
        <v>1.08</v>
      </c>
      <c r="J676">
        <v>61.75</v>
      </c>
      <c r="K676">
        <v>2.2799999999999998</v>
      </c>
      <c r="L676">
        <v>69.510000000000005</v>
      </c>
    </row>
    <row r="677" spans="1:12" x14ac:dyDescent="0.35">
      <c r="A677" s="2" t="s">
        <v>76</v>
      </c>
      <c r="B677" s="2" t="s">
        <v>1768</v>
      </c>
      <c r="C677" s="2" t="s">
        <v>1769</v>
      </c>
      <c r="D677">
        <v>78</v>
      </c>
      <c r="E677">
        <v>80</v>
      </c>
      <c r="F677">
        <v>78</v>
      </c>
      <c r="G677">
        <v>1.08</v>
      </c>
      <c r="H677">
        <v>2</v>
      </c>
      <c r="I677">
        <v>2.17</v>
      </c>
      <c r="J677">
        <v>169</v>
      </c>
      <c r="K677">
        <v>4.5599999999999996</v>
      </c>
      <c r="L677">
        <v>95.12</v>
      </c>
    </row>
    <row r="678" spans="1:12" x14ac:dyDescent="0.35">
      <c r="A678" s="2" t="s">
        <v>76</v>
      </c>
      <c r="B678" s="2" t="s">
        <v>1770</v>
      </c>
      <c r="C678" s="2" t="s">
        <v>1771</v>
      </c>
      <c r="D678">
        <v>58</v>
      </c>
      <c r="E678">
        <v>60</v>
      </c>
      <c r="F678">
        <v>58</v>
      </c>
      <c r="G678">
        <v>1.08</v>
      </c>
      <c r="H678">
        <v>1</v>
      </c>
      <c r="I678">
        <v>1.08</v>
      </c>
      <c r="J678">
        <v>62.83</v>
      </c>
      <c r="K678">
        <v>2.2799999999999998</v>
      </c>
      <c r="L678">
        <v>70.73</v>
      </c>
    </row>
    <row r="679" spans="1:12" x14ac:dyDescent="0.35">
      <c r="A679" s="2" t="s">
        <v>76</v>
      </c>
      <c r="B679" s="2" t="s">
        <v>1772</v>
      </c>
      <c r="C679" s="2" t="s">
        <v>1773</v>
      </c>
      <c r="D679">
        <v>78</v>
      </c>
      <c r="E679">
        <v>80</v>
      </c>
      <c r="F679">
        <v>78</v>
      </c>
      <c r="G679">
        <v>1.08</v>
      </c>
      <c r="H679">
        <v>2</v>
      </c>
      <c r="I679">
        <v>2.17</v>
      </c>
      <c r="J679">
        <v>169</v>
      </c>
      <c r="K679">
        <v>4.5599999999999996</v>
      </c>
      <c r="L679">
        <v>95.12</v>
      </c>
    </row>
    <row r="680" spans="1:12" x14ac:dyDescent="0.35">
      <c r="A680" s="2" t="s">
        <v>76</v>
      </c>
      <c r="B680" s="2" t="s">
        <v>1774</v>
      </c>
      <c r="C680" s="2" t="s">
        <v>1775</v>
      </c>
      <c r="D680">
        <v>78</v>
      </c>
      <c r="E680">
        <v>80</v>
      </c>
      <c r="F680">
        <v>78</v>
      </c>
      <c r="G680">
        <v>1.08</v>
      </c>
      <c r="H680">
        <v>2</v>
      </c>
      <c r="I680">
        <v>2.17</v>
      </c>
      <c r="J680">
        <v>169</v>
      </c>
      <c r="K680">
        <v>4.5599999999999996</v>
      </c>
      <c r="L680">
        <v>95.12</v>
      </c>
    </row>
    <row r="681" spans="1:12" x14ac:dyDescent="0.35">
      <c r="A681" s="2" t="s">
        <v>76</v>
      </c>
      <c r="B681" s="2" t="s">
        <v>1776</v>
      </c>
      <c r="C681" s="2" t="s">
        <v>1777</v>
      </c>
      <c r="D681">
        <v>44</v>
      </c>
      <c r="E681">
        <v>65</v>
      </c>
      <c r="F681">
        <v>44</v>
      </c>
      <c r="G681">
        <v>1.08</v>
      </c>
      <c r="H681">
        <v>1</v>
      </c>
      <c r="I681">
        <v>1.08</v>
      </c>
      <c r="J681">
        <v>47.67</v>
      </c>
      <c r="K681">
        <v>2.2799999999999998</v>
      </c>
      <c r="L681">
        <v>53.66</v>
      </c>
    </row>
    <row r="682" spans="1:12" x14ac:dyDescent="0.35">
      <c r="A682" s="2" t="s">
        <v>76</v>
      </c>
      <c r="B682" s="2" t="s">
        <v>1778</v>
      </c>
      <c r="C682" s="2" t="s">
        <v>1779</v>
      </c>
      <c r="D682">
        <v>58</v>
      </c>
      <c r="E682">
        <v>60</v>
      </c>
      <c r="F682">
        <v>58</v>
      </c>
      <c r="G682">
        <v>0.83</v>
      </c>
      <c r="H682">
        <v>1</v>
      </c>
      <c r="I682">
        <v>0.83</v>
      </c>
      <c r="J682">
        <v>48.33</v>
      </c>
      <c r="K682">
        <v>1.75</v>
      </c>
      <c r="L682">
        <v>70.73</v>
      </c>
    </row>
    <row r="683" spans="1:12" x14ac:dyDescent="0.35">
      <c r="A683" s="2" t="s">
        <v>77</v>
      </c>
      <c r="B683" s="2" t="s">
        <v>1780</v>
      </c>
      <c r="C683" s="2" t="s">
        <v>1781</v>
      </c>
      <c r="D683">
        <v>11</v>
      </c>
      <c r="E683">
        <v>12</v>
      </c>
      <c r="F683">
        <v>11</v>
      </c>
      <c r="G683">
        <v>3.25</v>
      </c>
      <c r="H683">
        <v>1</v>
      </c>
      <c r="I683">
        <v>3.25</v>
      </c>
      <c r="J683">
        <v>35.75</v>
      </c>
      <c r="K683">
        <v>6.84</v>
      </c>
      <c r="L683">
        <v>91.67</v>
      </c>
    </row>
    <row r="684" spans="1:12" x14ac:dyDescent="0.35">
      <c r="A684" s="2" t="s">
        <v>77</v>
      </c>
      <c r="B684" s="2" t="s">
        <v>1782</v>
      </c>
      <c r="C684" s="2" t="s">
        <v>1783</v>
      </c>
      <c r="D684">
        <v>12</v>
      </c>
      <c r="E684">
        <v>12</v>
      </c>
      <c r="F684">
        <v>12</v>
      </c>
      <c r="G684">
        <v>1.08</v>
      </c>
      <c r="H684">
        <v>1</v>
      </c>
      <c r="I684">
        <v>1.08</v>
      </c>
      <c r="J684">
        <v>13</v>
      </c>
      <c r="K684">
        <v>2.2799999999999998</v>
      </c>
      <c r="L684">
        <v>100</v>
      </c>
    </row>
    <row r="685" spans="1:12" x14ac:dyDescent="0.35">
      <c r="A685" s="2" t="s">
        <v>77</v>
      </c>
      <c r="B685" s="2" t="s">
        <v>1784</v>
      </c>
      <c r="C685" s="2" t="s">
        <v>1785</v>
      </c>
      <c r="D685">
        <v>8</v>
      </c>
      <c r="E685">
        <v>12</v>
      </c>
      <c r="F685">
        <v>8</v>
      </c>
      <c r="G685">
        <v>1.08</v>
      </c>
      <c r="H685">
        <v>1</v>
      </c>
      <c r="I685">
        <v>1.08</v>
      </c>
      <c r="J685">
        <v>8.67</v>
      </c>
      <c r="K685">
        <v>2.2799999999999998</v>
      </c>
      <c r="L685">
        <v>66.67</v>
      </c>
    </row>
    <row r="686" spans="1:12" x14ac:dyDescent="0.35">
      <c r="A686" s="2" t="s">
        <v>77</v>
      </c>
      <c r="B686" s="2" t="s">
        <v>1786</v>
      </c>
      <c r="C686" s="2" t="s">
        <v>1787</v>
      </c>
      <c r="D686">
        <v>12</v>
      </c>
      <c r="E686">
        <v>12</v>
      </c>
      <c r="F686">
        <v>12</v>
      </c>
      <c r="G686">
        <v>1.08</v>
      </c>
      <c r="H686">
        <v>1</v>
      </c>
      <c r="I686">
        <v>1.08</v>
      </c>
      <c r="J686">
        <v>13</v>
      </c>
      <c r="K686">
        <v>2.2799999999999998</v>
      </c>
      <c r="L686">
        <v>100</v>
      </c>
    </row>
    <row r="687" spans="1:12" x14ac:dyDescent="0.35">
      <c r="A687" s="2" t="s">
        <v>78</v>
      </c>
      <c r="B687" s="2" t="s">
        <v>1788</v>
      </c>
      <c r="C687" s="2" t="s">
        <v>1789</v>
      </c>
      <c r="D687">
        <v>17</v>
      </c>
      <c r="E687">
        <v>32</v>
      </c>
      <c r="F687">
        <v>17</v>
      </c>
      <c r="G687">
        <v>1.08</v>
      </c>
      <c r="H687">
        <v>2</v>
      </c>
      <c r="I687">
        <v>2.17</v>
      </c>
      <c r="J687">
        <v>36.83</v>
      </c>
      <c r="K687">
        <v>4.5599999999999996</v>
      </c>
      <c r="L687">
        <v>51.52</v>
      </c>
    </row>
    <row r="688" spans="1:12" x14ac:dyDescent="0.35">
      <c r="A688" s="2" t="s">
        <v>78</v>
      </c>
      <c r="B688" s="2" t="s">
        <v>1790</v>
      </c>
      <c r="C688" s="2" t="s">
        <v>1791</v>
      </c>
      <c r="D688">
        <v>24</v>
      </c>
      <c r="E688">
        <v>24</v>
      </c>
      <c r="F688">
        <v>24</v>
      </c>
      <c r="G688">
        <v>1.08</v>
      </c>
      <c r="H688">
        <v>3</v>
      </c>
      <c r="I688">
        <v>3.25</v>
      </c>
      <c r="J688">
        <v>78</v>
      </c>
      <c r="K688">
        <v>6.84</v>
      </c>
      <c r="L688">
        <v>72.73</v>
      </c>
    </row>
    <row r="689" spans="1:12" x14ac:dyDescent="0.35">
      <c r="A689" s="2" t="s">
        <v>78</v>
      </c>
      <c r="B689" s="2" t="s">
        <v>1792</v>
      </c>
      <c r="C689" s="2" t="s">
        <v>1793</v>
      </c>
      <c r="D689">
        <v>21</v>
      </c>
      <c r="E689">
        <v>23</v>
      </c>
      <c r="F689">
        <v>21</v>
      </c>
      <c r="G689">
        <v>1.08</v>
      </c>
      <c r="H689">
        <v>2</v>
      </c>
      <c r="I689">
        <v>2.17</v>
      </c>
      <c r="J689">
        <v>45.5</v>
      </c>
      <c r="K689">
        <v>4.5599999999999996</v>
      </c>
      <c r="L689">
        <v>63.64</v>
      </c>
    </row>
    <row r="690" spans="1:12" x14ac:dyDescent="0.35">
      <c r="A690" s="2" t="s">
        <v>78</v>
      </c>
      <c r="B690" s="2" t="s">
        <v>1794</v>
      </c>
      <c r="C690" s="2" t="s">
        <v>1795</v>
      </c>
      <c r="D690">
        <v>17</v>
      </c>
      <c r="E690">
        <v>30</v>
      </c>
      <c r="F690">
        <v>17</v>
      </c>
      <c r="G690">
        <v>1.08</v>
      </c>
      <c r="H690">
        <v>3</v>
      </c>
      <c r="I690">
        <v>3.25</v>
      </c>
      <c r="J690">
        <v>55.25</v>
      </c>
      <c r="K690">
        <v>6.84</v>
      </c>
      <c r="L690">
        <v>51.52</v>
      </c>
    </row>
    <row r="691" spans="1:12" x14ac:dyDescent="0.35">
      <c r="A691" s="2" t="s">
        <v>78</v>
      </c>
      <c r="B691" s="2" t="s">
        <v>1796</v>
      </c>
      <c r="C691" s="2" t="s">
        <v>1797</v>
      </c>
      <c r="D691">
        <v>18</v>
      </c>
      <c r="E691">
        <v>28</v>
      </c>
      <c r="F691">
        <v>18</v>
      </c>
      <c r="G691">
        <v>1.08</v>
      </c>
      <c r="H691">
        <v>3</v>
      </c>
      <c r="I691">
        <v>3.25</v>
      </c>
      <c r="J691">
        <v>58.5</v>
      </c>
      <c r="K691">
        <v>6.84</v>
      </c>
      <c r="L691">
        <v>54.55</v>
      </c>
    </row>
    <row r="692" spans="1:12" x14ac:dyDescent="0.35">
      <c r="A692" s="2" t="s">
        <v>78</v>
      </c>
      <c r="B692" s="2" t="s">
        <v>1798</v>
      </c>
      <c r="C692" s="2" t="s">
        <v>1799</v>
      </c>
      <c r="D692">
        <v>12</v>
      </c>
      <c r="E692">
        <v>19</v>
      </c>
      <c r="F692">
        <v>12</v>
      </c>
      <c r="G692">
        <v>1.06</v>
      </c>
      <c r="H692">
        <v>3</v>
      </c>
      <c r="I692">
        <v>3.17</v>
      </c>
      <c r="J692">
        <v>38</v>
      </c>
      <c r="K692">
        <v>6.67</v>
      </c>
      <c r="L692">
        <v>36.36</v>
      </c>
    </row>
    <row r="693" spans="1:12" x14ac:dyDescent="0.35">
      <c r="A693" s="2" t="s">
        <v>78</v>
      </c>
      <c r="B693" s="2" t="s">
        <v>1800</v>
      </c>
      <c r="C693" s="2" t="s">
        <v>1801</v>
      </c>
      <c r="D693">
        <v>20</v>
      </c>
      <c r="E693">
        <v>33</v>
      </c>
      <c r="F693">
        <v>20</v>
      </c>
      <c r="G693">
        <v>1.5</v>
      </c>
      <c r="H693">
        <v>1</v>
      </c>
      <c r="I693">
        <v>1.5</v>
      </c>
      <c r="J693">
        <v>30</v>
      </c>
      <c r="K693">
        <v>3.16</v>
      </c>
      <c r="L693">
        <v>60.61</v>
      </c>
    </row>
    <row r="694" spans="1:12" x14ac:dyDescent="0.35">
      <c r="A694" s="2" t="s">
        <v>78</v>
      </c>
      <c r="B694" s="2" t="s">
        <v>1802</v>
      </c>
      <c r="C694" s="2" t="s">
        <v>1803</v>
      </c>
      <c r="D694">
        <v>17</v>
      </c>
      <c r="E694">
        <v>33</v>
      </c>
      <c r="F694">
        <v>17</v>
      </c>
      <c r="G694">
        <v>1.5</v>
      </c>
      <c r="H694">
        <v>1</v>
      </c>
      <c r="I694">
        <v>1.5</v>
      </c>
      <c r="J694">
        <v>25.5</v>
      </c>
      <c r="K694">
        <v>3.16</v>
      </c>
      <c r="L694">
        <v>51.52</v>
      </c>
    </row>
    <row r="695" spans="1:12" x14ac:dyDescent="0.35">
      <c r="A695" s="2" t="s">
        <v>78</v>
      </c>
      <c r="B695" s="2" t="s">
        <v>1804</v>
      </c>
      <c r="C695" s="2" t="s">
        <v>1805</v>
      </c>
      <c r="D695">
        <v>10</v>
      </c>
      <c r="E695">
        <v>33</v>
      </c>
      <c r="F695">
        <v>10</v>
      </c>
      <c r="G695">
        <v>1.5</v>
      </c>
      <c r="H695">
        <v>1</v>
      </c>
      <c r="I695">
        <v>1.5</v>
      </c>
      <c r="J695">
        <v>15</v>
      </c>
      <c r="K695">
        <v>3.16</v>
      </c>
      <c r="L695">
        <v>30.3</v>
      </c>
    </row>
    <row r="696" spans="1:12" x14ac:dyDescent="0.35">
      <c r="A696" s="2" t="s">
        <v>78</v>
      </c>
      <c r="B696" s="2" t="s">
        <v>1806</v>
      </c>
      <c r="C696" s="2" t="s">
        <v>1807</v>
      </c>
      <c r="D696">
        <v>20</v>
      </c>
      <c r="E696">
        <v>33</v>
      </c>
      <c r="F696">
        <v>20</v>
      </c>
      <c r="G696">
        <v>1.5</v>
      </c>
      <c r="H696">
        <v>1</v>
      </c>
      <c r="I696">
        <v>1.5</v>
      </c>
      <c r="J696">
        <v>30</v>
      </c>
      <c r="K696">
        <v>3.16</v>
      </c>
      <c r="L696">
        <v>60.61</v>
      </c>
    </row>
    <row r="697" spans="1:12" x14ac:dyDescent="0.35">
      <c r="A697" s="2" t="s">
        <v>78</v>
      </c>
      <c r="B697" s="2" t="s">
        <v>1808</v>
      </c>
      <c r="C697" s="2" t="s">
        <v>1809</v>
      </c>
      <c r="D697">
        <v>30</v>
      </c>
      <c r="E697">
        <v>33</v>
      </c>
      <c r="F697">
        <v>30</v>
      </c>
      <c r="G697">
        <v>1.5</v>
      </c>
      <c r="H697">
        <v>1</v>
      </c>
      <c r="I697">
        <v>1.5</v>
      </c>
      <c r="J697">
        <v>45</v>
      </c>
      <c r="K697">
        <v>3.16</v>
      </c>
      <c r="L697">
        <v>90.91</v>
      </c>
    </row>
    <row r="698" spans="1:12" x14ac:dyDescent="0.35">
      <c r="A698" s="2" t="s">
        <v>78</v>
      </c>
      <c r="B698" s="2" t="s">
        <v>1810</v>
      </c>
      <c r="C698" s="2" t="s">
        <v>1811</v>
      </c>
      <c r="D698">
        <v>17</v>
      </c>
      <c r="E698">
        <v>25</v>
      </c>
      <c r="F698">
        <v>17</v>
      </c>
      <c r="G698">
        <v>1.75</v>
      </c>
      <c r="H698">
        <v>1</v>
      </c>
      <c r="I698">
        <v>1.75</v>
      </c>
      <c r="J698">
        <v>29.75</v>
      </c>
      <c r="K698">
        <v>3.68</v>
      </c>
      <c r="L698">
        <v>51.52</v>
      </c>
    </row>
    <row r="699" spans="1:12" x14ac:dyDescent="0.35">
      <c r="A699" s="2" t="s">
        <v>78</v>
      </c>
      <c r="B699" s="2" t="s">
        <v>1812</v>
      </c>
      <c r="C699" s="2" t="s">
        <v>1813</v>
      </c>
      <c r="D699">
        <v>28</v>
      </c>
      <c r="E699">
        <v>32</v>
      </c>
      <c r="F699">
        <v>28</v>
      </c>
      <c r="G699">
        <v>1.08</v>
      </c>
      <c r="H699">
        <v>1</v>
      </c>
      <c r="I699">
        <v>1.08</v>
      </c>
      <c r="J699">
        <v>30.33</v>
      </c>
      <c r="K699">
        <v>2.2799999999999998</v>
      </c>
      <c r="L699">
        <v>84.85</v>
      </c>
    </row>
    <row r="700" spans="1:12" x14ac:dyDescent="0.35">
      <c r="A700" s="2" t="s">
        <v>78</v>
      </c>
      <c r="B700" s="2" t="s">
        <v>1814</v>
      </c>
      <c r="C700" s="2" t="s">
        <v>1815</v>
      </c>
      <c r="D700">
        <v>0</v>
      </c>
      <c r="E700">
        <v>25</v>
      </c>
      <c r="F700">
        <v>0</v>
      </c>
      <c r="G700">
        <v>1.5</v>
      </c>
      <c r="H700">
        <v>1</v>
      </c>
      <c r="I700">
        <v>1.5</v>
      </c>
      <c r="J700">
        <v>0</v>
      </c>
      <c r="K700">
        <v>3.16</v>
      </c>
      <c r="L700">
        <v>0</v>
      </c>
    </row>
    <row r="701" spans="1:12" x14ac:dyDescent="0.35">
      <c r="A701" s="2" t="s">
        <v>78</v>
      </c>
      <c r="B701" s="2" t="s">
        <v>1816</v>
      </c>
      <c r="C701" s="2" t="s">
        <v>1817</v>
      </c>
      <c r="D701">
        <v>12</v>
      </c>
      <c r="E701">
        <v>24</v>
      </c>
      <c r="F701">
        <v>12</v>
      </c>
      <c r="G701">
        <v>2.17</v>
      </c>
      <c r="H701">
        <v>1</v>
      </c>
      <c r="I701">
        <v>2.17</v>
      </c>
      <c r="J701">
        <v>26</v>
      </c>
      <c r="K701">
        <v>4.5599999999999996</v>
      </c>
      <c r="L701">
        <v>36.36</v>
      </c>
    </row>
    <row r="702" spans="1:12" x14ac:dyDescent="0.35">
      <c r="A702" s="2" t="s">
        <v>78</v>
      </c>
      <c r="B702" s="2" t="s">
        <v>1818</v>
      </c>
      <c r="C702" s="2" t="s">
        <v>1819</v>
      </c>
      <c r="D702">
        <v>29</v>
      </c>
      <c r="E702">
        <v>32</v>
      </c>
      <c r="F702">
        <v>29</v>
      </c>
      <c r="G702">
        <v>0.92</v>
      </c>
      <c r="H702">
        <v>1</v>
      </c>
      <c r="I702">
        <v>0.92</v>
      </c>
      <c r="J702">
        <v>26.58</v>
      </c>
      <c r="K702">
        <v>1.93</v>
      </c>
      <c r="L702">
        <v>87.88</v>
      </c>
    </row>
    <row r="703" spans="1:12" x14ac:dyDescent="0.35">
      <c r="A703" s="2" t="s">
        <v>78</v>
      </c>
      <c r="B703" s="2" t="s">
        <v>1820</v>
      </c>
      <c r="C703" s="2" t="s">
        <v>1821</v>
      </c>
      <c r="D703">
        <v>12</v>
      </c>
      <c r="E703">
        <v>12</v>
      </c>
      <c r="F703">
        <v>12</v>
      </c>
      <c r="G703">
        <v>1.08</v>
      </c>
      <c r="H703">
        <v>1</v>
      </c>
      <c r="I703">
        <v>1.08</v>
      </c>
      <c r="J703">
        <v>13</v>
      </c>
      <c r="K703">
        <v>2.2799999999999998</v>
      </c>
      <c r="L703">
        <v>36.36</v>
      </c>
    </row>
    <row r="704" spans="1:12" x14ac:dyDescent="0.35">
      <c r="A704" s="2" t="s">
        <v>78</v>
      </c>
      <c r="B704" s="2" t="s">
        <v>1822</v>
      </c>
      <c r="C704" s="2" t="s">
        <v>1823</v>
      </c>
      <c r="D704">
        <v>28</v>
      </c>
      <c r="E704">
        <v>32</v>
      </c>
      <c r="F704">
        <v>28</v>
      </c>
      <c r="G704">
        <v>1.08</v>
      </c>
      <c r="H704">
        <v>1</v>
      </c>
      <c r="I704">
        <v>1.08</v>
      </c>
      <c r="J704">
        <v>30.33</v>
      </c>
      <c r="K704">
        <v>2.2799999999999998</v>
      </c>
      <c r="L704">
        <v>84.85</v>
      </c>
    </row>
    <row r="705" spans="1:12" x14ac:dyDescent="0.35">
      <c r="A705" s="2" t="s">
        <v>79</v>
      </c>
      <c r="B705" s="2" t="s">
        <v>1824</v>
      </c>
      <c r="C705" s="2" t="s">
        <v>1825</v>
      </c>
      <c r="D705">
        <v>9</v>
      </c>
      <c r="E705">
        <v>14</v>
      </c>
      <c r="F705">
        <v>9</v>
      </c>
      <c r="G705">
        <v>1.08</v>
      </c>
      <c r="H705">
        <v>1</v>
      </c>
      <c r="I705">
        <v>1.08</v>
      </c>
      <c r="J705">
        <v>9.75</v>
      </c>
      <c r="K705">
        <v>2.2799999999999998</v>
      </c>
      <c r="L705">
        <v>50</v>
      </c>
    </row>
    <row r="706" spans="1:12" x14ac:dyDescent="0.35">
      <c r="A706" s="2" t="s">
        <v>79</v>
      </c>
      <c r="B706" s="2" t="s">
        <v>1826</v>
      </c>
      <c r="C706" s="2" t="s">
        <v>1827</v>
      </c>
      <c r="D706">
        <v>19</v>
      </c>
      <c r="E706">
        <v>20</v>
      </c>
      <c r="F706">
        <v>19</v>
      </c>
      <c r="G706">
        <v>1.08</v>
      </c>
      <c r="H706">
        <v>3</v>
      </c>
      <c r="I706">
        <v>3.25</v>
      </c>
      <c r="J706">
        <v>61.75</v>
      </c>
      <c r="K706">
        <v>6.84</v>
      </c>
      <c r="L706">
        <v>105.56</v>
      </c>
    </row>
    <row r="707" spans="1:12" x14ac:dyDescent="0.35">
      <c r="A707" s="2" t="s">
        <v>79</v>
      </c>
      <c r="B707" s="2" t="s">
        <v>1828</v>
      </c>
      <c r="C707" s="2" t="s">
        <v>1829</v>
      </c>
      <c r="D707">
        <v>10</v>
      </c>
      <c r="E707">
        <v>20</v>
      </c>
      <c r="F707">
        <v>10</v>
      </c>
      <c r="G707">
        <v>1.08</v>
      </c>
      <c r="H707">
        <v>3</v>
      </c>
      <c r="I707">
        <v>3.25</v>
      </c>
      <c r="J707">
        <v>32.5</v>
      </c>
      <c r="K707">
        <v>6.84</v>
      </c>
      <c r="L707">
        <v>55.56</v>
      </c>
    </row>
    <row r="708" spans="1:12" x14ac:dyDescent="0.35">
      <c r="A708" s="2" t="s">
        <v>79</v>
      </c>
      <c r="B708" s="2" t="s">
        <v>1830</v>
      </c>
      <c r="C708" s="2" t="s">
        <v>1831</v>
      </c>
      <c r="D708">
        <v>9</v>
      </c>
      <c r="E708">
        <v>18</v>
      </c>
      <c r="F708">
        <v>9</v>
      </c>
      <c r="G708">
        <v>1.08</v>
      </c>
      <c r="H708">
        <v>3</v>
      </c>
      <c r="I708">
        <v>3.25</v>
      </c>
      <c r="J708">
        <v>29.25</v>
      </c>
      <c r="K708">
        <v>6.84</v>
      </c>
      <c r="L708">
        <v>50</v>
      </c>
    </row>
    <row r="709" spans="1:12" x14ac:dyDescent="0.35">
      <c r="A709" s="2" t="s">
        <v>79</v>
      </c>
      <c r="B709" s="2" t="s">
        <v>1832</v>
      </c>
      <c r="C709" s="2" t="s">
        <v>1833</v>
      </c>
      <c r="D709">
        <v>19</v>
      </c>
      <c r="E709">
        <v>10</v>
      </c>
      <c r="F709">
        <v>19</v>
      </c>
      <c r="G709">
        <v>2.17</v>
      </c>
      <c r="H709">
        <v>2</v>
      </c>
      <c r="I709">
        <v>4.33</v>
      </c>
      <c r="J709">
        <v>82.33</v>
      </c>
      <c r="K709">
        <v>9.1199999999999992</v>
      </c>
      <c r="L709">
        <v>105.56</v>
      </c>
    </row>
    <row r="710" spans="1:12" x14ac:dyDescent="0.35">
      <c r="A710" s="2" t="s">
        <v>79</v>
      </c>
      <c r="B710" s="2" t="s">
        <v>1834</v>
      </c>
      <c r="C710" s="2" t="s">
        <v>1835</v>
      </c>
      <c r="D710">
        <v>9</v>
      </c>
      <c r="E710">
        <v>18</v>
      </c>
      <c r="F710">
        <v>9</v>
      </c>
      <c r="G710">
        <v>1.5</v>
      </c>
      <c r="H710">
        <v>2</v>
      </c>
      <c r="I710">
        <v>3</v>
      </c>
      <c r="J710">
        <v>27</v>
      </c>
      <c r="K710">
        <v>6.32</v>
      </c>
      <c r="L710">
        <v>50</v>
      </c>
    </row>
    <row r="711" spans="1:12" x14ac:dyDescent="0.35">
      <c r="A711" s="2" t="s">
        <v>79</v>
      </c>
      <c r="B711" s="2" t="s">
        <v>1836</v>
      </c>
      <c r="C711" s="2" t="s">
        <v>1837</v>
      </c>
      <c r="D711">
        <v>11</v>
      </c>
      <c r="E711">
        <v>15</v>
      </c>
      <c r="F711">
        <v>11</v>
      </c>
      <c r="G711">
        <v>2.17</v>
      </c>
      <c r="H711">
        <v>1</v>
      </c>
      <c r="I711">
        <v>2.17</v>
      </c>
      <c r="J711">
        <v>23.83</v>
      </c>
      <c r="K711">
        <v>4.5599999999999996</v>
      </c>
      <c r="L711">
        <v>61.11</v>
      </c>
    </row>
    <row r="712" spans="1:12" x14ac:dyDescent="0.35">
      <c r="A712" s="2" t="s">
        <v>79</v>
      </c>
      <c r="B712" s="2" t="s">
        <v>1838</v>
      </c>
      <c r="C712" s="2" t="s">
        <v>1839</v>
      </c>
      <c r="D712">
        <v>12</v>
      </c>
      <c r="E712">
        <v>12</v>
      </c>
      <c r="F712">
        <v>12</v>
      </c>
      <c r="G712">
        <v>1.08</v>
      </c>
      <c r="H712">
        <v>1</v>
      </c>
      <c r="I712">
        <v>1.08</v>
      </c>
      <c r="J712">
        <v>13</v>
      </c>
      <c r="K712">
        <v>2.2799999999999998</v>
      </c>
      <c r="L712">
        <v>66.67</v>
      </c>
    </row>
    <row r="713" spans="1:12" x14ac:dyDescent="0.35">
      <c r="A713" s="2" t="s">
        <v>79</v>
      </c>
      <c r="B713" s="2" t="s">
        <v>1840</v>
      </c>
      <c r="C713" s="2" t="s">
        <v>1841</v>
      </c>
      <c r="D713">
        <v>12</v>
      </c>
      <c r="E713">
        <v>12</v>
      </c>
      <c r="F713">
        <v>12</v>
      </c>
      <c r="G713">
        <v>1.08</v>
      </c>
      <c r="H713">
        <v>1</v>
      </c>
      <c r="I713">
        <v>1.08</v>
      </c>
      <c r="J713">
        <v>13</v>
      </c>
      <c r="K713">
        <v>2.2799999999999998</v>
      </c>
      <c r="L713">
        <v>66.67</v>
      </c>
    </row>
    <row r="714" spans="1:12" x14ac:dyDescent="0.35">
      <c r="A714" s="2" t="s">
        <v>79</v>
      </c>
      <c r="B714" s="2" t="s">
        <v>1842</v>
      </c>
      <c r="C714" s="2" t="s">
        <v>1843</v>
      </c>
      <c r="D714">
        <v>11</v>
      </c>
      <c r="E714">
        <v>12</v>
      </c>
      <c r="F714">
        <v>11</v>
      </c>
      <c r="G714">
        <v>1.08</v>
      </c>
      <c r="H714">
        <v>1</v>
      </c>
      <c r="I714">
        <v>1.08</v>
      </c>
      <c r="J714">
        <v>11.92</v>
      </c>
      <c r="K714">
        <v>2.2799999999999998</v>
      </c>
      <c r="L714">
        <v>61.11</v>
      </c>
    </row>
    <row r="715" spans="1:12" x14ac:dyDescent="0.35">
      <c r="A715" s="2" t="s">
        <v>80</v>
      </c>
      <c r="B715" s="2" t="s">
        <v>1844</v>
      </c>
      <c r="C715" s="2" t="s">
        <v>1845</v>
      </c>
      <c r="D715">
        <v>11</v>
      </c>
      <c r="E715">
        <v>15</v>
      </c>
      <c r="F715">
        <v>11</v>
      </c>
      <c r="G715">
        <v>1.08</v>
      </c>
      <c r="H715">
        <v>4</v>
      </c>
      <c r="I715">
        <v>4.33</v>
      </c>
      <c r="J715">
        <v>47.67</v>
      </c>
      <c r="K715">
        <v>9.1199999999999992</v>
      </c>
      <c r="L715">
        <v>64.709999999999994</v>
      </c>
    </row>
    <row r="716" spans="1:12" x14ac:dyDescent="0.35">
      <c r="A716" s="2" t="s">
        <v>80</v>
      </c>
      <c r="B716" s="2" t="s">
        <v>1846</v>
      </c>
      <c r="C716" s="2" t="s">
        <v>1847</v>
      </c>
      <c r="D716">
        <v>7</v>
      </c>
      <c r="E716">
        <v>15</v>
      </c>
      <c r="F716">
        <v>7</v>
      </c>
      <c r="G716">
        <v>1.08</v>
      </c>
      <c r="H716">
        <v>2</v>
      </c>
      <c r="I716">
        <v>2.17</v>
      </c>
      <c r="J716">
        <v>15.17</v>
      </c>
      <c r="K716">
        <v>4.5599999999999996</v>
      </c>
      <c r="L716">
        <v>41.18</v>
      </c>
    </row>
    <row r="717" spans="1:12" x14ac:dyDescent="0.35">
      <c r="A717" s="2" t="s">
        <v>80</v>
      </c>
      <c r="B717" s="2" t="s">
        <v>1848</v>
      </c>
      <c r="C717" s="2" t="s">
        <v>1849</v>
      </c>
      <c r="D717">
        <v>7</v>
      </c>
      <c r="E717">
        <v>15</v>
      </c>
      <c r="F717">
        <v>7</v>
      </c>
      <c r="G717">
        <v>1.5</v>
      </c>
      <c r="H717">
        <v>2</v>
      </c>
      <c r="I717">
        <v>3</v>
      </c>
      <c r="J717">
        <v>21</v>
      </c>
      <c r="K717">
        <v>6.32</v>
      </c>
      <c r="L717">
        <v>41.18</v>
      </c>
    </row>
    <row r="718" spans="1:12" x14ac:dyDescent="0.35">
      <c r="A718" s="2" t="s">
        <v>80</v>
      </c>
      <c r="B718" s="2" t="s">
        <v>1850</v>
      </c>
      <c r="C718" s="2" t="s">
        <v>1851</v>
      </c>
      <c r="D718">
        <v>2</v>
      </c>
      <c r="E718">
        <v>10</v>
      </c>
      <c r="F718">
        <v>2</v>
      </c>
      <c r="G718">
        <v>1.08</v>
      </c>
      <c r="H718">
        <v>2</v>
      </c>
      <c r="I718">
        <v>2.17</v>
      </c>
      <c r="J718">
        <v>4.33</v>
      </c>
      <c r="K718">
        <v>4.5599999999999996</v>
      </c>
      <c r="L718">
        <v>11.76</v>
      </c>
    </row>
    <row r="719" spans="1:12" x14ac:dyDescent="0.35">
      <c r="A719" s="2" t="s">
        <v>80</v>
      </c>
      <c r="B719" s="2" t="s">
        <v>1852</v>
      </c>
      <c r="C719" s="2" t="s">
        <v>1853</v>
      </c>
      <c r="D719">
        <v>7</v>
      </c>
      <c r="E719">
        <v>15</v>
      </c>
      <c r="F719">
        <v>7</v>
      </c>
      <c r="G719">
        <v>1.5</v>
      </c>
      <c r="H719">
        <v>2</v>
      </c>
      <c r="I719">
        <v>3</v>
      </c>
      <c r="J719">
        <v>21</v>
      </c>
      <c r="K719">
        <v>6.32</v>
      </c>
      <c r="L719">
        <v>41.18</v>
      </c>
    </row>
    <row r="720" spans="1:12" x14ac:dyDescent="0.35">
      <c r="A720" s="2" t="s">
        <v>80</v>
      </c>
      <c r="B720" s="2" t="s">
        <v>1854</v>
      </c>
      <c r="C720" s="2" t="s">
        <v>1855</v>
      </c>
      <c r="D720">
        <v>7</v>
      </c>
      <c r="E720">
        <v>5</v>
      </c>
      <c r="F720">
        <v>7</v>
      </c>
      <c r="G720">
        <v>0.92</v>
      </c>
      <c r="H720">
        <v>2</v>
      </c>
      <c r="I720">
        <v>1.83</v>
      </c>
      <c r="J720">
        <v>12.83</v>
      </c>
      <c r="K720">
        <v>3.86</v>
      </c>
      <c r="L720">
        <v>41.18</v>
      </c>
    </row>
    <row r="721" spans="1:12" x14ac:dyDescent="0.35">
      <c r="A721" s="2" t="s">
        <v>80</v>
      </c>
      <c r="B721" s="2" t="s">
        <v>1856</v>
      </c>
      <c r="C721" s="2" t="s">
        <v>1857</v>
      </c>
      <c r="D721">
        <v>4</v>
      </c>
      <c r="E721">
        <v>10</v>
      </c>
      <c r="F721">
        <v>4</v>
      </c>
      <c r="G721">
        <v>3</v>
      </c>
      <c r="H721">
        <v>1</v>
      </c>
      <c r="I721">
        <v>3</v>
      </c>
      <c r="J721">
        <v>12</v>
      </c>
      <c r="K721">
        <v>6.32</v>
      </c>
      <c r="L721">
        <v>23.53</v>
      </c>
    </row>
    <row r="722" spans="1:12" x14ac:dyDescent="0.35">
      <c r="A722" s="2" t="s">
        <v>80</v>
      </c>
      <c r="B722" s="2" t="s">
        <v>1858</v>
      </c>
      <c r="C722" s="2" t="s">
        <v>1859</v>
      </c>
      <c r="D722">
        <v>3</v>
      </c>
      <c r="E722">
        <v>15</v>
      </c>
      <c r="F722">
        <v>3</v>
      </c>
      <c r="G722">
        <v>1.33</v>
      </c>
      <c r="H722">
        <v>1</v>
      </c>
      <c r="I722">
        <v>1.33</v>
      </c>
      <c r="J722">
        <v>4</v>
      </c>
      <c r="K722">
        <v>2.81</v>
      </c>
      <c r="L722">
        <v>17.649999999999999</v>
      </c>
    </row>
    <row r="723" spans="1:12" x14ac:dyDescent="0.35">
      <c r="A723" s="2" t="s">
        <v>80</v>
      </c>
      <c r="B723" s="2" t="s">
        <v>1860</v>
      </c>
      <c r="C723" s="2" t="s">
        <v>1861</v>
      </c>
      <c r="D723">
        <v>12</v>
      </c>
      <c r="E723">
        <v>12</v>
      </c>
      <c r="F723">
        <v>12</v>
      </c>
      <c r="G723">
        <v>1.08</v>
      </c>
      <c r="H723">
        <v>1</v>
      </c>
      <c r="I723">
        <v>1.08</v>
      </c>
      <c r="J723">
        <v>13</v>
      </c>
      <c r="K723">
        <v>2.2799999999999998</v>
      </c>
      <c r="L723">
        <v>70.59</v>
      </c>
    </row>
    <row r="724" spans="1:12" x14ac:dyDescent="0.35">
      <c r="A724" s="2" t="s">
        <v>80</v>
      </c>
      <c r="B724" s="2" t="s">
        <v>1862</v>
      </c>
      <c r="C724" s="2" t="s">
        <v>1863</v>
      </c>
      <c r="D724">
        <v>10</v>
      </c>
      <c r="E724">
        <v>12</v>
      </c>
      <c r="F724">
        <v>10</v>
      </c>
      <c r="G724">
        <v>2.08</v>
      </c>
      <c r="H724">
        <v>1</v>
      </c>
      <c r="I724">
        <v>2.08</v>
      </c>
      <c r="J724">
        <v>20.83</v>
      </c>
      <c r="K724">
        <v>4.3899999999999997</v>
      </c>
      <c r="L724">
        <v>58.82</v>
      </c>
    </row>
    <row r="725" spans="1:12" x14ac:dyDescent="0.35">
      <c r="A725" s="2" t="s">
        <v>80</v>
      </c>
      <c r="B725" s="2" t="s">
        <v>1864</v>
      </c>
      <c r="C725" s="2" t="s">
        <v>1865</v>
      </c>
      <c r="D725">
        <v>1</v>
      </c>
      <c r="E725">
        <v>8</v>
      </c>
      <c r="F725">
        <v>1</v>
      </c>
      <c r="G725">
        <v>1.08</v>
      </c>
      <c r="H725">
        <v>1</v>
      </c>
      <c r="I725">
        <v>1.08</v>
      </c>
      <c r="J725">
        <v>1.08</v>
      </c>
      <c r="K725">
        <v>2.2799999999999998</v>
      </c>
      <c r="L725">
        <v>5.88</v>
      </c>
    </row>
    <row r="726" spans="1:12" x14ac:dyDescent="0.35">
      <c r="A726" s="2" t="s">
        <v>80</v>
      </c>
      <c r="B726" s="2" t="s">
        <v>1866</v>
      </c>
      <c r="C726" s="2" t="s">
        <v>1867</v>
      </c>
      <c r="D726">
        <v>12</v>
      </c>
      <c r="E726">
        <v>12</v>
      </c>
      <c r="F726">
        <v>12</v>
      </c>
      <c r="G726">
        <v>1.08</v>
      </c>
      <c r="H726">
        <v>1</v>
      </c>
      <c r="I726">
        <v>1.08</v>
      </c>
      <c r="J726">
        <v>13</v>
      </c>
      <c r="K726">
        <v>2.2799999999999998</v>
      </c>
      <c r="L726">
        <v>70.59</v>
      </c>
    </row>
    <row r="727" spans="1:12" x14ac:dyDescent="0.35">
      <c r="A727" s="2" t="s">
        <v>81</v>
      </c>
      <c r="B727" s="2" t="s">
        <v>1868</v>
      </c>
      <c r="C727" s="2" t="s">
        <v>1869</v>
      </c>
      <c r="D727">
        <v>8</v>
      </c>
      <c r="E727">
        <v>10</v>
      </c>
      <c r="F727">
        <v>8</v>
      </c>
      <c r="G727">
        <v>1.5</v>
      </c>
      <c r="H727">
        <v>2</v>
      </c>
      <c r="I727">
        <v>3</v>
      </c>
      <c r="J727">
        <v>24</v>
      </c>
      <c r="K727">
        <v>6.32</v>
      </c>
      <c r="L727">
        <v>57.14</v>
      </c>
    </row>
    <row r="728" spans="1:12" x14ac:dyDescent="0.35">
      <c r="A728" s="2" t="s">
        <v>81</v>
      </c>
      <c r="B728" s="2" t="s">
        <v>1870</v>
      </c>
      <c r="C728" s="2" t="s">
        <v>1871</v>
      </c>
      <c r="D728">
        <v>10</v>
      </c>
      <c r="E728">
        <v>15</v>
      </c>
      <c r="F728">
        <v>10</v>
      </c>
      <c r="G728">
        <v>3</v>
      </c>
      <c r="H728">
        <v>1</v>
      </c>
      <c r="I728">
        <v>3</v>
      </c>
      <c r="J728">
        <v>30</v>
      </c>
      <c r="K728">
        <v>6.32</v>
      </c>
      <c r="L728">
        <v>71.430000000000007</v>
      </c>
    </row>
    <row r="729" spans="1:12" x14ac:dyDescent="0.35">
      <c r="A729" s="2" t="s">
        <v>81</v>
      </c>
      <c r="B729" s="2" t="s">
        <v>1872</v>
      </c>
      <c r="C729" s="2" t="s">
        <v>1873</v>
      </c>
      <c r="D729">
        <v>12</v>
      </c>
      <c r="E729">
        <v>12</v>
      </c>
      <c r="F729">
        <v>12</v>
      </c>
      <c r="G729">
        <v>1.08</v>
      </c>
      <c r="H729">
        <v>1</v>
      </c>
      <c r="I729">
        <v>1.08</v>
      </c>
      <c r="J729">
        <v>13</v>
      </c>
      <c r="K729">
        <v>2.2799999999999998</v>
      </c>
      <c r="L729">
        <v>85.71</v>
      </c>
    </row>
    <row r="730" spans="1:12" x14ac:dyDescent="0.35">
      <c r="A730" s="2" t="s">
        <v>81</v>
      </c>
      <c r="B730" s="2" t="s">
        <v>1874</v>
      </c>
      <c r="C730" s="2" t="s">
        <v>1875</v>
      </c>
      <c r="D730">
        <v>12</v>
      </c>
      <c r="E730">
        <v>12</v>
      </c>
      <c r="F730">
        <v>12</v>
      </c>
      <c r="G730">
        <v>1.08</v>
      </c>
      <c r="H730">
        <v>1</v>
      </c>
      <c r="I730">
        <v>1.08</v>
      </c>
      <c r="J730">
        <v>13</v>
      </c>
      <c r="K730">
        <v>2.2799999999999998</v>
      </c>
      <c r="L730">
        <v>85.71</v>
      </c>
    </row>
    <row r="731" spans="1:12" x14ac:dyDescent="0.35">
      <c r="A731" s="2" t="s">
        <v>81</v>
      </c>
      <c r="B731" s="2" t="s">
        <v>1876</v>
      </c>
      <c r="C731" s="2" t="s">
        <v>1877</v>
      </c>
      <c r="D731">
        <v>12</v>
      </c>
      <c r="E731">
        <v>12</v>
      </c>
      <c r="F731">
        <v>12</v>
      </c>
      <c r="G731">
        <v>1.08</v>
      </c>
      <c r="H731">
        <v>1</v>
      </c>
      <c r="I731">
        <v>1.08</v>
      </c>
      <c r="J731">
        <v>13</v>
      </c>
      <c r="K731">
        <v>2.2799999999999998</v>
      </c>
      <c r="L731">
        <v>85.71</v>
      </c>
    </row>
    <row r="732" spans="1:12" x14ac:dyDescent="0.35">
      <c r="A732" s="2" t="s">
        <v>81</v>
      </c>
      <c r="B732" s="2" t="s">
        <v>1878</v>
      </c>
      <c r="C732" s="2" t="s">
        <v>1879</v>
      </c>
      <c r="D732">
        <v>12</v>
      </c>
      <c r="E732">
        <v>12</v>
      </c>
      <c r="F732">
        <v>12</v>
      </c>
      <c r="G732">
        <v>1.08</v>
      </c>
      <c r="H732">
        <v>1</v>
      </c>
      <c r="I732">
        <v>1.08</v>
      </c>
      <c r="J732">
        <v>13</v>
      </c>
      <c r="K732">
        <v>2.2799999999999998</v>
      </c>
      <c r="L732">
        <v>85.71</v>
      </c>
    </row>
    <row r="733" spans="1:12" x14ac:dyDescent="0.35">
      <c r="A733" s="2" t="s">
        <v>81</v>
      </c>
      <c r="B733" s="2" t="s">
        <v>1880</v>
      </c>
      <c r="C733" s="2" t="s">
        <v>1881</v>
      </c>
      <c r="D733">
        <v>12</v>
      </c>
      <c r="E733">
        <v>12</v>
      </c>
      <c r="F733">
        <v>12</v>
      </c>
      <c r="G733">
        <v>1.08</v>
      </c>
      <c r="H733">
        <v>1</v>
      </c>
      <c r="I733">
        <v>1.08</v>
      </c>
      <c r="J733">
        <v>13</v>
      </c>
      <c r="K733">
        <v>2.2799999999999998</v>
      </c>
      <c r="L733">
        <v>85.71</v>
      </c>
    </row>
    <row r="734" spans="1:12" x14ac:dyDescent="0.35">
      <c r="A734" s="2" t="s">
        <v>82</v>
      </c>
      <c r="B734" s="2" t="s">
        <v>1882</v>
      </c>
      <c r="C734" s="2" t="s">
        <v>1883</v>
      </c>
      <c r="D734">
        <v>24</v>
      </c>
      <c r="E734">
        <v>26</v>
      </c>
      <c r="F734">
        <v>24</v>
      </c>
      <c r="G734">
        <v>1.08</v>
      </c>
      <c r="H734">
        <v>3</v>
      </c>
      <c r="I734">
        <v>3.25</v>
      </c>
      <c r="J734">
        <v>78</v>
      </c>
      <c r="K734">
        <v>6.84</v>
      </c>
      <c r="L734">
        <v>92.31</v>
      </c>
    </row>
    <row r="735" spans="1:12" x14ac:dyDescent="0.35">
      <c r="A735" s="2" t="s">
        <v>82</v>
      </c>
      <c r="B735" s="2" t="s">
        <v>1884</v>
      </c>
      <c r="C735" s="2" t="s">
        <v>1885</v>
      </c>
      <c r="D735">
        <v>23</v>
      </c>
      <c r="E735">
        <v>25</v>
      </c>
      <c r="F735">
        <v>23</v>
      </c>
      <c r="G735">
        <v>1.08</v>
      </c>
      <c r="H735">
        <v>3</v>
      </c>
      <c r="I735">
        <v>3.25</v>
      </c>
      <c r="J735">
        <v>74.75</v>
      </c>
      <c r="K735">
        <v>6.84</v>
      </c>
      <c r="L735">
        <v>88.46</v>
      </c>
    </row>
    <row r="736" spans="1:12" x14ac:dyDescent="0.35">
      <c r="A736" s="2" t="s">
        <v>82</v>
      </c>
      <c r="B736" s="2" t="s">
        <v>1886</v>
      </c>
      <c r="C736" s="2" t="s">
        <v>1887</v>
      </c>
      <c r="D736">
        <v>23</v>
      </c>
      <c r="E736">
        <v>26</v>
      </c>
      <c r="F736">
        <v>23</v>
      </c>
      <c r="G736">
        <v>1.08</v>
      </c>
      <c r="H736">
        <v>3</v>
      </c>
      <c r="I736">
        <v>3.25</v>
      </c>
      <c r="J736">
        <v>74.75</v>
      </c>
      <c r="K736">
        <v>6.84</v>
      </c>
      <c r="L736">
        <v>88.46</v>
      </c>
    </row>
    <row r="737" spans="1:12" x14ac:dyDescent="0.35">
      <c r="A737" s="2" t="s">
        <v>82</v>
      </c>
      <c r="B737" s="2" t="s">
        <v>1888</v>
      </c>
      <c r="C737" s="2" t="s">
        <v>1889</v>
      </c>
      <c r="D737">
        <v>21</v>
      </c>
      <c r="E737">
        <v>23</v>
      </c>
      <c r="F737">
        <v>21</v>
      </c>
      <c r="G737">
        <v>1.08</v>
      </c>
      <c r="H737">
        <v>2</v>
      </c>
      <c r="I737">
        <v>2.17</v>
      </c>
      <c r="J737">
        <v>45.5</v>
      </c>
      <c r="K737">
        <v>4.5599999999999996</v>
      </c>
      <c r="L737">
        <v>80.77</v>
      </c>
    </row>
    <row r="738" spans="1:12" x14ac:dyDescent="0.35">
      <c r="A738" s="2" t="s">
        <v>82</v>
      </c>
      <c r="B738" s="2" t="s">
        <v>1890</v>
      </c>
      <c r="C738" s="2" t="s">
        <v>1891</v>
      </c>
      <c r="D738">
        <v>24</v>
      </c>
      <c r="E738">
        <v>24</v>
      </c>
      <c r="F738">
        <v>24</v>
      </c>
      <c r="G738">
        <v>1.08</v>
      </c>
      <c r="H738">
        <v>3</v>
      </c>
      <c r="I738">
        <v>3.25</v>
      </c>
      <c r="J738">
        <v>78</v>
      </c>
      <c r="K738">
        <v>6.84</v>
      </c>
      <c r="L738">
        <v>92.31</v>
      </c>
    </row>
    <row r="739" spans="1:12" x14ac:dyDescent="0.35">
      <c r="A739" s="2" t="s">
        <v>82</v>
      </c>
      <c r="B739" s="2" t="s">
        <v>1892</v>
      </c>
      <c r="C739" s="2" t="s">
        <v>1893</v>
      </c>
      <c r="D739">
        <v>22</v>
      </c>
      <c r="E739">
        <v>24</v>
      </c>
      <c r="F739">
        <v>22</v>
      </c>
      <c r="G739">
        <v>1.08</v>
      </c>
      <c r="H739">
        <v>2</v>
      </c>
      <c r="I739">
        <v>2.17</v>
      </c>
      <c r="J739">
        <v>47.67</v>
      </c>
      <c r="K739">
        <v>4.5599999999999996</v>
      </c>
      <c r="L739">
        <v>84.62</v>
      </c>
    </row>
    <row r="740" spans="1:12" x14ac:dyDescent="0.35">
      <c r="A740" s="2" t="s">
        <v>82</v>
      </c>
      <c r="B740" s="2" t="s">
        <v>1894</v>
      </c>
      <c r="C740" s="2" t="s">
        <v>1895</v>
      </c>
      <c r="D740">
        <v>24</v>
      </c>
      <c r="E740">
        <v>24</v>
      </c>
      <c r="F740">
        <v>24</v>
      </c>
      <c r="G740">
        <v>0.83</v>
      </c>
      <c r="H740">
        <v>3</v>
      </c>
      <c r="I740">
        <v>2.5</v>
      </c>
      <c r="J740">
        <v>60</v>
      </c>
      <c r="K740">
        <v>5.26</v>
      </c>
      <c r="L740">
        <v>92.31</v>
      </c>
    </row>
    <row r="741" spans="1:12" x14ac:dyDescent="0.35">
      <c r="A741" s="2" t="s">
        <v>82</v>
      </c>
      <c r="B741" s="2" t="s">
        <v>1896</v>
      </c>
      <c r="C741" s="2" t="s">
        <v>1897</v>
      </c>
      <c r="D741">
        <v>19</v>
      </c>
      <c r="E741">
        <v>20</v>
      </c>
      <c r="F741">
        <v>19</v>
      </c>
      <c r="G741">
        <v>1.5</v>
      </c>
      <c r="H741">
        <v>2</v>
      </c>
      <c r="I741">
        <v>3</v>
      </c>
      <c r="J741">
        <v>57</v>
      </c>
      <c r="K741">
        <v>6.32</v>
      </c>
      <c r="L741">
        <v>73.08</v>
      </c>
    </row>
    <row r="742" spans="1:12" x14ac:dyDescent="0.35">
      <c r="A742" s="2" t="s">
        <v>82</v>
      </c>
      <c r="B742" s="2" t="s">
        <v>1898</v>
      </c>
      <c r="C742" s="2" t="s">
        <v>1899</v>
      </c>
      <c r="D742">
        <v>24</v>
      </c>
      <c r="E742">
        <v>24</v>
      </c>
      <c r="F742">
        <v>24</v>
      </c>
      <c r="G742">
        <v>1.5</v>
      </c>
      <c r="H742">
        <v>2</v>
      </c>
      <c r="I742">
        <v>3</v>
      </c>
      <c r="J742">
        <v>72</v>
      </c>
      <c r="K742">
        <v>6.32</v>
      </c>
      <c r="L742">
        <v>92.31</v>
      </c>
    </row>
    <row r="743" spans="1:12" x14ac:dyDescent="0.35">
      <c r="A743" s="2" t="s">
        <v>82</v>
      </c>
      <c r="B743" s="2" t="s">
        <v>1900</v>
      </c>
      <c r="C743" s="2" t="s">
        <v>1901</v>
      </c>
      <c r="D743">
        <v>20</v>
      </c>
      <c r="E743">
        <v>25</v>
      </c>
      <c r="F743">
        <v>20</v>
      </c>
      <c r="G743">
        <v>1.5</v>
      </c>
      <c r="H743">
        <v>2</v>
      </c>
      <c r="I743">
        <v>3</v>
      </c>
      <c r="J743">
        <v>60</v>
      </c>
      <c r="K743">
        <v>6.32</v>
      </c>
      <c r="L743">
        <v>76.92</v>
      </c>
    </row>
    <row r="744" spans="1:12" x14ac:dyDescent="0.35">
      <c r="A744" s="2" t="s">
        <v>82</v>
      </c>
      <c r="B744" s="2" t="s">
        <v>1902</v>
      </c>
      <c r="C744" s="2" t="s">
        <v>1903</v>
      </c>
      <c r="D744">
        <v>12</v>
      </c>
      <c r="E744">
        <v>24</v>
      </c>
      <c r="F744">
        <v>12</v>
      </c>
      <c r="G744">
        <v>1.5</v>
      </c>
      <c r="H744">
        <v>1</v>
      </c>
      <c r="I744">
        <v>1.5</v>
      </c>
      <c r="J744">
        <v>18</v>
      </c>
      <c r="K744">
        <v>3.16</v>
      </c>
      <c r="L744">
        <v>46.15</v>
      </c>
    </row>
    <row r="745" spans="1:12" x14ac:dyDescent="0.35">
      <c r="A745" s="2" t="s">
        <v>82</v>
      </c>
      <c r="B745" s="2" t="s">
        <v>1904</v>
      </c>
      <c r="C745" s="2" t="s">
        <v>1905</v>
      </c>
      <c r="D745">
        <v>20</v>
      </c>
      <c r="E745">
        <v>25</v>
      </c>
      <c r="F745">
        <v>20</v>
      </c>
      <c r="G745">
        <v>1.5</v>
      </c>
      <c r="H745">
        <v>2</v>
      </c>
      <c r="I745">
        <v>3</v>
      </c>
      <c r="J745">
        <v>60</v>
      </c>
      <c r="K745">
        <v>6.32</v>
      </c>
      <c r="L745">
        <v>76.92</v>
      </c>
    </row>
    <row r="746" spans="1:12" x14ac:dyDescent="0.35">
      <c r="A746" s="2" t="s">
        <v>82</v>
      </c>
      <c r="B746" s="2" t="s">
        <v>1906</v>
      </c>
      <c r="C746" s="2" t="s">
        <v>1907</v>
      </c>
      <c r="D746">
        <v>24</v>
      </c>
      <c r="E746">
        <v>24</v>
      </c>
      <c r="F746">
        <v>24</v>
      </c>
      <c r="G746">
        <v>0.92</v>
      </c>
      <c r="H746">
        <v>2</v>
      </c>
      <c r="I746">
        <v>1.83</v>
      </c>
      <c r="J746">
        <v>44</v>
      </c>
      <c r="K746">
        <v>3.86</v>
      </c>
      <c r="L746">
        <v>92.31</v>
      </c>
    </row>
    <row r="747" spans="1:12" x14ac:dyDescent="0.35">
      <c r="A747" s="2" t="s">
        <v>82</v>
      </c>
      <c r="B747" s="2" t="s">
        <v>1908</v>
      </c>
      <c r="C747" s="2" t="s">
        <v>1909</v>
      </c>
      <c r="D747">
        <v>0</v>
      </c>
      <c r="E747">
        <v>25</v>
      </c>
      <c r="F747">
        <v>25</v>
      </c>
      <c r="G747">
        <v>0.83</v>
      </c>
      <c r="H747">
        <v>1</v>
      </c>
      <c r="I747">
        <v>0.83</v>
      </c>
      <c r="J747">
        <v>20.83</v>
      </c>
      <c r="K747">
        <v>1.75</v>
      </c>
      <c r="L747">
        <v>96.15</v>
      </c>
    </row>
    <row r="748" spans="1:12" x14ac:dyDescent="0.35">
      <c r="A748" s="2" t="s">
        <v>82</v>
      </c>
      <c r="B748" s="2" t="s">
        <v>1910</v>
      </c>
      <c r="C748" s="2" t="s">
        <v>1911</v>
      </c>
      <c r="D748">
        <v>0</v>
      </c>
      <c r="E748">
        <v>25</v>
      </c>
      <c r="F748">
        <v>25</v>
      </c>
      <c r="G748">
        <v>1.08</v>
      </c>
      <c r="H748">
        <v>1</v>
      </c>
      <c r="I748">
        <v>1.08</v>
      </c>
      <c r="J748">
        <v>27.08</v>
      </c>
      <c r="K748">
        <v>2.2799999999999998</v>
      </c>
      <c r="L748">
        <v>96.15</v>
      </c>
    </row>
    <row r="749" spans="1:12" x14ac:dyDescent="0.35">
      <c r="A749" s="2" t="s">
        <v>82</v>
      </c>
      <c r="B749" s="2" t="s">
        <v>1912</v>
      </c>
      <c r="C749" s="2" t="s">
        <v>1913</v>
      </c>
      <c r="D749">
        <v>11</v>
      </c>
      <c r="E749">
        <v>25</v>
      </c>
      <c r="F749">
        <v>11</v>
      </c>
      <c r="G749">
        <v>1.5</v>
      </c>
      <c r="H749">
        <v>1</v>
      </c>
      <c r="I749">
        <v>1.5</v>
      </c>
      <c r="J749">
        <v>16.5</v>
      </c>
      <c r="K749">
        <v>3.16</v>
      </c>
      <c r="L749">
        <v>42.31</v>
      </c>
    </row>
    <row r="750" spans="1:12" x14ac:dyDescent="0.35">
      <c r="A750" s="2" t="s">
        <v>83</v>
      </c>
      <c r="B750" s="2" t="s">
        <v>1914</v>
      </c>
      <c r="C750" s="2" t="s">
        <v>1915</v>
      </c>
      <c r="D750">
        <v>11</v>
      </c>
      <c r="E750">
        <v>12</v>
      </c>
      <c r="F750">
        <v>11</v>
      </c>
      <c r="G750">
        <v>1.08</v>
      </c>
      <c r="H750">
        <v>1</v>
      </c>
      <c r="I750">
        <v>1.08</v>
      </c>
      <c r="J750">
        <v>11.92</v>
      </c>
      <c r="K750">
        <v>2.2799999999999998</v>
      </c>
      <c r="L750">
        <v>78.569999999999993</v>
      </c>
    </row>
    <row r="751" spans="1:12" x14ac:dyDescent="0.35">
      <c r="A751" s="2" t="s">
        <v>83</v>
      </c>
      <c r="B751" s="2" t="s">
        <v>1916</v>
      </c>
      <c r="C751" s="2" t="s">
        <v>1917</v>
      </c>
      <c r="D751">
        <v>12</v>
      </c>
      <c r="E751">
        <v>12</v>
      </c>
      <c r="F751">
        <v>12</v>
      </c>
      <c r="G751">
        <v>1.08</v>
      </c>
      <c r="H751">
        <v>1</v>
      </c>
      <c r="I751">
        <v>1.08</v>
      </c>
      <c r="J751">
        <v>13</v>
      </c>
      <c r="K751">
        <v>2.2799999999999998</v>
      </c>
      <c r="L751">
        <v>85.71</v>
      </c>
    </row>
    <row r="752" spans="1:12" x14ac:dyDescent="0.35">
      <c r="A752" s="2" t="s">
        <v>83</v>
      </c>
      <c r="B752" s="2" t="s">
        <v>1918</v>
      </c>
      <c r="C752" s="2" t="s">
        <v>1919</v>
      </c>
      <c r="D752">
        <v>12</v>
      </c>
      <c r="E752">
        <v>12</v>
      </c>
      <c r="F752">
        <v>12</v>
      </c>
      <c r="G752">
        <v>1.08</v>
      </c>
      <c r="H752">
        <v>1</v>
      </c>
      <c r="I752">
        <v>1.08</v>
      </c>
      <c r="J752">
        <v>13</v>
      </c>
      <c r="K752">
        <v>2.2799999999999998</v>
      </c>
      <c r="L752">
        <v>85.71</v>
      </c>
    </row>
    <row r="753" spans="1:12" x14ac:dyDescent="0.35">
      <c r="A753" s="2" t="s">
        <v>83</v>
      </c>
      <c r="B753" s="2" t="s">
        <v>1920</v>
      </c>
      <c r="C753" s="2" t="s">
        <v>1921</v>
      </c>
      <c r="D753">
        <v>12</v>
      </c>
      <c r="E753">
        <v>12</v>
      </c>
      <c r="F753">
        <v>12</v>
      </c>
      <c r="G753">
        <v>1.08</v>
      </c>
      <c r="H753">
        <v>1</v>
      </c>
      <c r="I753">
        <v>1.08</v>
      </c>
      <c r="J753">
        <v>13</v>
      </c>
      <c r="K753">
        <v>2.2799999999999998</v>
      </c>
      <c r="L753">
        <v>85.71</v>
      </c>
    </row>
    <row r="754" spans="1:12" x14ac:dyDescent="0.35">
      <c r="A754" s="2" t="s">
        <v>83</v>
      </c>
      <c r="B754" s="2" t="s">
        <v>1922</v>
      </c>
      <c r="C754" s="2" t="s">
        <v>1923</v>
      </c>
      <c r="D754">
        <v>12</v>
      </c>
      <c r="E754">
        <v>12</v>
      </c>
      <c r="F754">
        <v>12</v>
      </c>
      <c r="G754">
        <v>1.08</v>
      </c>
      <c r="H754">
        <v>1</v>
      </c>
      <c r="I754">
        <v>1.08</v>
      </c>
      <c r="J754">
        <v>13</v>
      </c>
      <c r="K754">
        <v>2.2799999999999998</v>
      </c>
      <c r="L754">
        <v>85.71</v>
      </c>
    </row>
    <row r="755" spans="1:12" x14ac:dyDescent="0.35">
      <c r="A755" s="2" t="s">
        <v>83</v>
      </c>
      <c r="B755" s="2" t="s">
        <v>1924</v>
      </c>
      <c r="C755" s="2" t="s">
        <v>1925</v>
      </c>
      <c r="D755">
        <v>12</v>
      </c>
      <c r="E755">
        <v>12</v>
      </c>
      <c r="F755">
        <v>12</v>
      </c>
      <c r="G755">
        <v>1.08</v>
      </c>
      <c r="H755">
        <v>1</v>
      </c>
      <c r="I755">
        <v>1.08</v>
      </c>
      <c r="J755">
        <v>13</v>
      </c>
      <c r="K755">
        <v>2.2799999999999998</v>
      </c>
      <c r="L755">
        <v>85.71</v>
      </c>
    </row>
    <row r="756" spans="1:12" x14ac:dyDescent="0.35">
      <c r="A756" s="2" t="s">
        <v>83</v>
      </c>
      <c r="B756" s="2" t="s">
        <v>1926</v>
      </c>
      <c r="C756" s="2" t="s">
        <v>1927</v>
      </c>
      <c r="D756">
        <v>12</v>
      </c>
      <c r="E756">
        <v>12</v>
      </c>
      <c r="F756">
        <v>12</v>
      </c>
      <c r="G756">
        <v>1.08</v>
      </c>
      <c r="H756">
        <v>1</v>
      </c>
      <c r="I756">
        <v>1.08</v>
      </c>
      <c r="J756">
        <v>13</v>
      </c>
      <c r="K756">
        <v>2.2799999999999998</v>
      </c>
      <c r="L756">
        <v>85.71</v>
      </c>
    </row>
    <row r="757" spans="1:12" x14ac:dyDescent="0.35">
      <c r="A757" s="2" t="s">
        <v>84</v>
      </c>
      <c r="B757" s="2" t="s">
        <v>1928</v>
      </c>
      <c r="C757" s="2" t="s">
        <v>1929</v>
      </c>
      <c r="D757">
        <v>20</v>
      </c>
      <c r="E757">
        <v>25</v>
      </c>
      <c r="F757">
        <v>20</v>
      </c>
      <c r="G757">
        <v>1.08</v>
      </c>
      <c r="H757">
        <v>3</v>
      </c>
      <c r="I757">
        <v>3.25</v>
      </c>
      <c r="J757">
        <v>65</v>
      </c>
      <c r="K757">
        <v>6.84</v>
      </c>
      <c r="L757">
        <v>80</v>
      </c>
    </row>
    <row r="758" spans="1:12" x14ac:dyDescent="0.35">
      <c r="A758" s="2" t="s">
        <v>84</v>
      </c>
      <c r="B758" s="2" t="s">
        <v>1930</v>
      </c>
      <c r="C758" s="2" t="s">
        <v>1931</v>
      </c>
      <c r="D758">
        <v>3</v>
      </c>
      <c r="E758">
        <v>25</v>
      </c>
      <c r="F758">
        <v>3</v>
      </c>
      <c r="G758">
        <v>1.08</v>
      </c>
      <c r="H758">
        <v>3</v>
      </c>
      <c r="I758">
        <v>3.25</v>
      </c>
      <c r="J758">
        <v>9.75</v>
      </c>
      <c r="K758">
        <v>6.84</v>
      </c>
      <c r="L758">
        <v>12</v>
      </c>
    </row>
    <row r="759" spans="1:12" x14ac:dyDescent="0.35">
      <c r="A759" s="2" t="s">
        <v>84</v>
      </c>
      <c r="B759" s="2" t="s">
        <v>1932</v>
      </c>
      <c r="C759" s="2" t="s">
        <v>1933</v>
      </c>
      <c r="D759">
        <v>20</v>
      </c>
      <c r="E759">
        <v>25</v>
      </c>
      <c r="F759">
        <v>20</v>
      </c>
      <c r="G759">
        <v>1.08</v>
      </c>
      <c r="H759">
        <v>3</v>
      </c>
      <c r="I759">
        <v>3.25</v>
      </c>
      <c r="J759">
        <v>65</v>
      </c>
      <c r="K759">
        <v>6.84</v>
      </c>
      <c r="L759">
        <v>80</v>
      </c>
    </row>
    <row r="760" spans="1:12" x14ac:dyDescent="0.35">
      <c r="A760" s="2" t="s">
        <v>84</v>
      </c>
      <c r="B760" s="2" t="s">
        <v>1934</v>
      </c>
      <c r="C760" s="2" t="s">
        <v>1935</v>
      </c>
      <c r="D760">
        <v>20</v>
      </c>
      <c r="E760">
        <v>25</v>
      </c>
      <c r="F760">
        <v>20</v>
      </c>
      <c r="G760">
        <v>1.08</v>
      </c>
      <c r="H760">
        <v>3</v>
      </c>
      <c r="I760">
        <v>3.25</v>
      </c>
      <c r="J760">
        <v>65</v>
      </c>
      <c r="K760">
        <v>6.84</v>
      </c>
      <c r="L760">
        <v>80</v>
      </c>
    </row>
    <row r="761" spans="1:12" x14ac:dyDescent="0.35">
      <c r="A761" s="2" t="s">
        <v>84</v>
      </c>
      <c r="B761" s="2" t="s">
        <v>1936</v>
      </c>
      <c r="C761" s="2" t="s">
        <v>1937</v>
      </c>
      <c r="D761">
        <v>20</v>
      </c>
      <c r="E761">
        <v>25</v>
      </c>
      <c r="F761">
        <v>20</v>
      </c>
      <c r="G761">
        <v>1.08</v>
      </c>
      <c r="H761">
        <v>3</v>
      </c>
      <c r="I761">
        <v>3.25</v>
      </c>
      <c r="J761">
        <v>65</v>
      </c>
      <c r="K761">
        <v>6.84</v>
      </c>
      <c r="L761">
        <v>80</v>
      </c>
    </row>
    <row r="762" spans="1:12" x14ac:dyDescent="0.35">
      <c r="A762" s="2" t="s">
        <v>84</v>
      </c>
      <c r="B762" s="2" t="s">
        <v>1938</v>
      </c>
      <c r="C762" s="2" t="s">
        <v>1939</v>
      </c>
      <c r="D762">
        <v>9</v>
      </c>
      <c r="E762">
        <v>25</v>
      </c>
      <c r="F762">
        <v>9</v>
      </c>
      <c r="G762">
        <v>1.5</v>
      </c>
      <c r="H762">
        <v>2</v>
      </c>
      <c r="I762">
        <v>3</v>
      </c>
      <c r="J762">
        <v>27</v>
      </c>
      <c r="K762">
        <v>6.32</v>
      </c>
      <c r="L762">
        <v>36</v>
      </c>
    </row>
    <row r="763" spans="1:12" x14ac:dyDescent="0.35">
      <c r="A763" s="2" t="s">
        <v>84</v>
      </c>
      <c r="B763" s="2" t="s">
        <v>1940</v>
      </c>
      <c r="C763" s="2" t="s">
        <v>1941</v>
      </c>
      <c r="D763">
        <v>24</v>
      </c>
      <c r="E763">
        <v>25</v>
      </c>
      <c r="F763">
        <v>24</v>
      </c>
      <c r="G763">
        <v>1.5</v>
      </c>
      <c r="H763">
        <v>2</v>
      </c>
      <c r="I763">
        <v>3</v>
      </c>
      <c r="J763">
        <v>72</v>
      </c>
      <c r="K763">
        <v>6.32</v>
      </c>
      <c r="L763">
        <v>96</v>
      </c>
    </row>
    <row r="764" spans="1:12" x14ac:dyDescent="0.35">
      <c r="A764" s="2" t="s">
        <v>84</v>
      </c>
      <c r="B764" s="2" t="s">
        <v>1942</v>
      </c>
      <c r="C764" s="2" t="s">
        <v>1943</v>
      </c>
      <c r="D764">
        <v>19</v>
      </c>
      <c r="E764">
        <v>25</v>
      </c>
      <c r="F764">
        <v>19</v>
      </c>
      <c r="G764">
        <v>1.5</v>
      </c>
      <c r="H764">
        <v>2</v>
      </c>
      <c r="I764">
        <v>3</v>
      </c>
      <c r="J764">
        <v>57</v>
      </c>
      <c r="K764">
        <v>6.32</v>
      </c>
      <c r="L764">
        <v>76</v>
      </c>
    </row>
    <row r="765" spans="1:12" x14ac:dyDescent="0.35">
      <c r="A765" s="2" t="s">
        <v>84</v>
      </c>
      <c r="B765" s="2" t="s">
        <v>1944</v>
      </c>
      <c r="C765" s="2" t="s">
        <v>1945</v>
      </c>
      <c r="D765">
        <v>5</v>
      </c>
      <c r="E765">
        <v>25</v>
      </c>
      <c r="F765">
        <v>5</v>
      </c>
      <c r="G765">
        <v>1.08</v>
      </c>
      <c r="H765">
        <v>1</v>
      </c>
      <c r="I765">
        <v>1.08</v>
      </c>
      <c r="J765">
        <v>5.42</v>
      </c>
      <c r="K765">
        <v>2.2799999999999998</v>
      </c>
      <c r="L765">
        <v>20</v>
      </c>
    </row>
    <row r="766" spans="1:12" x14ac:dyDescent="0.35">
      <c r="A766" s="2" t="s">
        <v>84</v>
      </c>
      <c r="B766" s="2" t="s">
        <v>1946</v>
      </c>
      <c r="C766" s="2" t="s">
        <v>1947</v>
      </c>
      <c r="D766">
        <v>25</v>
      </c>
      <c r="E766">
        <v>25</v>
      </c>
      <c r="F766">
        <v>25</v>
      </c>
      <c r="G766">
        <v>1.5</v>
      </c>
      <c r="H766">
        <v>1</v>
      </c>
      <c r="I766">
        <v>1.5</v>
      </c>
      <c r="J766">
        <v>37.5</v>
      </c>
      <c r="K766">
        <v>3.16</v>
      </c>
      <c r="L766">
        <v>100</v>
      </c>
    </row>
    <row r="767" spans="1:12" x14ac:dyDescent="0.35">
      <c r="A767" s="2" t="s">
        <v>84</v>
      </c>
      <c r="B767" s="2" t="s">
        <v>1948</v>
      </c>
      <c r="C767" s="2" t="s">
        <v>1949</v>
      </c>
      <c r="D767">
        <v>21</v>
      </c>
      <c r="E767">
        <v>25</v>
      </c>
      <c r="F767">
        <v>21</v>
      </c>
      <c r="G767">
        <v>1.5</v>
      </c>
      <c r="H767">
        <v>1</v>
      </c>
      <c r="I767">
        <v>1.5</v>
      </c>
      <c r="J767">
        <v>31.5</v>
      </c>
      <c r="K767">
        <v>3.16</v>
      </c>
      <c r="L767">
        <v>84</v>
      </c>
    </row>
    <row r="768" spans="1:12" x14ac:dyDescent="0.35">
      <c r="A768" s="2" t="s">
        <v>84</v>
      </c>
      <c r="B768" s="2" t="s">
        <v>1950</v>
      </c>
      <c r="C768" s="2" t="s">
        <v>1951</v>
      </c>
      <c r="D768">
        <v>6</v>
      </c>
      <c r="E768">
        <v>25</v>
      </c>
      <c r="F768">
        <v>6</v>
      </c>
      <c r="G768">
        <v>1.5</v>
      </c>
      <c r="H768">
        <v>1</v>
      </c>
      <c r="I768">
        <v>1.5</v>
      </c>
      <c r="J768">
        <v>9</v>
      </c>
      <c r="K768">
        <v>3.16</v>
      </c>
      <c r="L768">
        <v>24</v>
      </c>
    </row>
    <row r="769" spans="1:12" x14ac:dyDescent="0.35">
      <c r="A769" s="2" t="s">
        <v>85</v>
      </c>
      <c r="B769" s="2" t="s">
        <v>1952</v>
      </c>
      <c r="C769" s="2" t="s">
        <v>1953</v>
      </c>
      <c r="D769">
        <v>24</v>
      </c>
      <c r="E769">
        <v>25</v>
      </c>
      <c r="F769">
        <v>24</v>
      </c>
      <c r="G769">
        <v>1.08</v>
      </c>
      <c r="H769">
        <v>3</v>
      </c>
      <c r="I769">
        <v>3.25</v>
      </c>
      <c r="J769">
        <v>78</v>
      </c>
      <c r="K769">
        <v>6.84</v>
      </c>
      <c r="L769">
        <v>61.54</v>
      </c>
    </row>
    <row r="770" spans="1:12" x14ac:dyDescent="0.35">
      <c r="A770" s="2" t="s">
        <v>85</v>
      </c>
      <c r="B770" s="2" t="s">
        <v>1954</v>
      </c>
      <c r="C770" s="2" t="s">
        <v>1955</v>
      </c>
      <c r="D770">
        <v>24</v>
      </c>
      <c r="E770">
        <v>24</v>
      </c>
      <c r="F770">
        <v>24</v>
      </c>
      <c r="G770">
        <v>1.08</v>
      </c>
      <c r="H770">
        <v>3</v>
      </c>
      <c r="I770">
        <v>3.25</v>
      </c>
      <c r="J770">
        <v>78</v>
      </c>
      <c r="K770">
        <v>6.84</v>
      </c>
      <c r="L770">
        <v>61.54</v>
      </c>
    </row>
    <row r="771" spans="1:12" x14ac:dyDescent="0.35">
      <c r="A771" s="2" t="s">
        <v>85</v>
      </c>
      <c r="B771" s="2" t="s">
        <v>1956</v>
      </c>
      <c r="C771" s="2" t="s">
        <v>1957</v>
      </c>
      <c r="D771">
        <v>24</v>
      </c>
      <c r="E771">
        <v>28</v>
      </c>
      <c r="F771">
        <v>24</v>
      </c>
      <c r="G771">
        <v>1.08</v>
      </c>
      <c r="H771">
        <v>3</v>
      </c>
      <c r="I771">
        <v>3.25</v>
      </c>
      <c r="J771">
        <v>78</v>
      </c>
      <c r="K771">
        <v>6.84</v>
      </c>
      <c r="L771">
        <v>61.54</v>
      </c>
    </row>
    <row r="772" spans="1:12" x14ac:dyDescent="0.35">
      <c r="A772" s="2" t="s">
        <v>85</v>
      </c>
      <c r="B772" s="2" t="s">
        <v>1958</v>
      </c>
      <c r="C772" s="2" t="s">
        <v>1959</v>
      </c>
      <c r="D772">
        <v>36</v>
      </c>
      <c r="E772">
        <v>39</v>
      </c>
      <c r="F772">
        <v>36</v>
      </c>
      <c r="G772">
        <v>1.08</v>
      </c>
      <c r="H772">
        <v>3</v>
      </c>
      <c r="I772">
        <v>3.25</v>
      </c>
      <c r="J772">
        <v>117</v>
      </c>
      <c r="K772">
        <v>6.84</v>
      </c>
      <c r="L772">
        <v>92.31</v>
      </c>
    </row>
    <row r="773" spans="1:12" x14ac:dyDescent="0.35">
      <c r="A773" s="2" t="s">
        <v>85</v>
      </c>
      <c r="B773" s="2" t="s">
        <v>1960</v>
      </c>
      <c r="C773" s="2" t="s">
        <v>1961</v>
      </c>
      <c r="D773">
        <v>24</v>
      </c>
      <c r="E773">
        <v>24</v>
      </c>
      <c r="F773">
        <v>24</v>
      </c>
      <c r="G773">
        <v>1.08</v>
      </c>
      <c r="H773">
        <v>1</v>
      </c>
      <c r="I773">
        <v>1.08</v>
      </c>
      <c r="J773">
        <v>26</v>
      </c>
      <c r="K773">
        <v>2.2799999999999998</v>
      </c>
      <c r="L773">
        <v>61.54</v>
      </c>
    </row>
    <row r="774" spans="1:12" x14ac:dyDescent="0.35">
      <c r="A774" s="2" t="s">
        <v>85</v>
      </c>
      <c r="B774" s="2" t="s">
        <v>1962</v>
      </c>
      <c r="C774" s="2" t="s">
        <v>1963</v>
      </c>
      <c r="D774">
        <v>24</v>
      </c>
      <c r="E774">
        <v>24</v>
      </c>
      <c r="F774">
        <v>24</v>
      </c>
      <c r="G774">
        <v>1.08</v>
      </c>
      <c r="H774">
        <v>3</v>
      </c>
      <c r="I774">
        <v>3.25</v>
      </c>
      <c r="J774">
        <v>78</v>
      </c>
      <c r="K774">
        <v>6.84</v>
      </c>
      <c r="L774">
        <v>61.54</v>
      </c>
    </row>
    <row r="775" spans="1:12" x14ac:dyDescent="0.35">
      <c r="A775" s="2" t="s">
        <v>85</v>
      </c>
      <c r="B775" s="2" t="s">
        <v>1964</v>
      </c>
      <c r="C775" s="2" t="s">
        <v>1965</v>
      </c>
      <c r="D775">
        <v>13</v>
      </c>
      <c r="E775">
        <v>28</v>
      </c>
      <c r="F775">
        <v>13</v>
      </c>
      <c r="G775">
        <v>1.08</v>
      </c>
      <c r="H775">
        <v>3</v>
      </c>
      <c r="I775">
        <v>3.25</v>
      </c>
      <c r="J775">
        <v>42.25</v>
      </c>
      <c r="K775">
        <v>6.84</v>
      </c>
      <c r="L775">
        <v>33.33</v>
      </c>
    </row>
    <row r="776" spans="1:12" x14ac:dyDescent="0.35">
      <c r="A776" s="2" t="s">
        <v>85</v>
      </c>
      <c r="B776" s="2" t="s">
        <v>1966</v>
      </c>
      <c r="C776" s="2" t="s">
        <v>1967</v>
      </c>
      <c r="D776">
        <v>9</v>
      </c>
      <c r="E776">
        <v>25</v>
      </c>
      <c r="F776">
        <v>18</v>
      </c>
      <c r="G776">
        <v>1.25</v>
      </c>
      <c r="H776">
        <v>2</v>
      </c>
      <c r="I776">
        <v>2.5</v>
      </c>
      <c r="J776">
        <v>45</v>
      </c>
      <c r="K776">
        <v>5.26</v>
      </c>
      <c r="L776">
        <v>46.15</v>
      </c>
    </row>
    <row r="777" spans="1:12" x14ac:dyDescent="0.35">
      <c r="A777" s="2" t="s">
        <v>85</v>
      </c>
      <c r="B777" s="2" t="s">
        <v>1968</v>
      </c>
      <c r="C777" s="2" t="s">
        <v>1969</v>
      </c>
      <c r="D777">
        <v>9</v>
      </c>
      <c r="E777">
        <v>10</v>
      </c>
      <c r="F777">
        <v>18</v>
      </c>
      <c r="G777">
        <v>1.5</v>
      </c>
      <c r="H777">
        <v>2</v>
      </c>
      <c r="I777">
        <v>3</v>
      </c>
      <c r="J777">
        <v>54</v>
      </c>
      <c r="K777">
        <v>6.32</v>
      </c>
      <c r="L777">
        <v>46.15</v>
      </c>
    </row>
    <row r="778" spans="1:12" x14ac:dyDescent="0.35">
      <c r="A778" s="2" t="s">
        <v>85</v>
      </c>
      <c r="B778" s="2" t="s">
        <v>1970</v>
      </c>
      <c r="C778" s="2" t="s">
        <v>1971</v>
      </c>
      <c r="D778">
        <v>29</v>
      </c>
      <c r="E778">
        <v>30</v>
      </c>
      <c r="F778">
        <v>29</v>
      </c>
      <c r="G778">
        <v>1.5</v>
      </c>
      <c r="H778">
        <v>2</v>
      </c>
      <c r="I778">
        <v>3</v>
      </c>
      <c r="J778">
        <v>87</v>
      </c>
      <c r="K778">
        <v>6.32</v>
      </c>
      <c r="L778">
        <v>74.36</v>
      </c>
    </row>
    <row r="779" spans="1:12" x14ac:dyDescent="0.35">
      <c r="A779" s="2" t="s">
        <v>85</v>
      </c>
      <c r="B779" s="2" t="s">
        <v>1972</v>
      </c>
      <c r="C779" s="2" t="s">
        <v>1973</v>
      </c>
      <c r="D779">
        <v>30</v>
      </c>
      <c r="E779">
        <v>30</v>
      </c>
      <c r="F779">
        <v>30</v>
      </c>
      <c r="G779">
        <v>1.5</v>
      </c>
      <c r="H779">
        <v>2</v>
      </c>
      <c r="I779">
        <v>3</v>
      </c>
      <c r="J779">
        <v>90</v>
      </c>
      <c r="K779">
        <v>6.32</v>
      </c>
      <c r="L779">
        <v>76.92</v>
      </c>
    </row>
    <row r="780" spans="1:12" x14ac:dyDescent="0.35">
      <c r="A780" s="2" t="s">
        <v>85</v>
      </c>
      <c r="B780" s="2" t="s">
        <v>1974</v>
      </c>
      <c r="C780" s="2" t="s">
        <v>1975</v>
      </c>
      <c r="D780">
        <v>25</v>
      </c>
      <c r="E780">
        <v>28</v>
      </c>
      <c r="F780">
        <v>25</v>
      </c>
      <c r="G780">
        <v>1.5</v>
      </c>
      <c r="H780">
        <v>2</v>
      </c>
      <c r="I780">
        <v>3</v>
      </c>
      <c r="J780">
        <v>75</v>
      </c>
      <c r="K780">
        <v>6.32</v>
      </c>
      <c r="L780">
        <v>64.099999999999994</v>
      </c>
    </row>
    <row r="781" spans="1:12" x14ac:dyDescent="0.35">
      <c r="A781" s="2" t="s">
        <v>85</v>
      </c>
      <c r="B781" s="2" t="s">
        <v>1976</v>
      </c>
      <c r="C781" s="2" t="s">
        <v>1977</v>
      </c>
      <c r="D781">
        <v>19</v>
      </c>
      <c r="E781">
        <v>28</v>
      </c>
      <c r="F781">
        <v>19</v>
      </c>
      <c r="G781">
        <v>1.5</v>
      </c>
      <c r="H781">
        <v>2</v>
      </c>
      <c r="I781">
        <v>3</v>
      </c>
      <c r="J781">
        <v>57</v>
      </c>
      <c r="K781">
        <v>6.32</v>
      </c>
      <c r="L781">
        <v>48.72</v>
      </c>
    </row>
    <row r="782" spans="1:12" x14ac:dyDescent="0.35">
      <c r="A782" s="2" t="s">
        <v>85</v>
      </c>
      <c r="B782" s="2" t="s">
        <v>1978</v>
      </c>
      <c r="C782" s="2" t="s">
        <v>1979</v>
      </c>
      <c r="D782">
        <v>0</v>
      </c>
      <c r="E782">
        <v>30</v>
      </c>
      <c r="F782">
        <v>0</v>
      </c>
      <c r="G782">
        <v>1.08</v>
      </c>
      <c r="H782">
        <v>1</v>
      </c>
      <c r="I782">
        <v>1.08</v>
      </c>
      <c r="J782">
        <v>0</v>
      </c>
      <c r="K782">
        <v>2.2799999999999998</v>
      </c>
      <c r="L782">
        <v>0</v>
      </c>
    </row>
    <row r="783" spans="1:12" x14ac:dyDescent="0.35">
      <c r="A783" s="2" t="s">
        <v>85</v>
      </c>
      <c r="B783" s="2" t="s">
        <v>1980</v>
      </c>
      <c r="C783" s="2" t="s">
        <v>1981</v>
      </c>
      <c r="D783">
        <v>26</v>
      </c>
      <c r="E783">
        <v>32</v>
      </c>
      <c r="F783">
        <v>26</v>
      </c>
      <c r="G783">
        <v>1.08</v>
      </c>
      <c r="H783">
        <v>1</v>
      </c>
      <c r="I783">
        <v>1.08</v>
      </c>
      <c r="J783">
        <v>28.17</v>
      </c>
      <c r="K783">
        <v>2.2799999999999998</v>
      </c>
      <c r="L783">
        <v>66.67</v>
      </c>
    </row>
    <row r="784" spans="1:12" x14ac:dyDescent="0.35">
      <c r="A784" s="2" t="s">
        <v>85</v>
      </c>
      <c r="B784" s="2" t="s">
        <v>1982</v>
      </c>
      <c r="C784" s="2" t="s">
        <v>1983</v>
      </c>
      <c r="D784">
        <v>34</v>
      </c>
      <c r="E784">
        <v>39</v>
      </c>
      <c r="F784">
        <v>34</v>
      </c>
      <c r="G784">
        <v>1.08</v>
      </c>
      <c r="H784">
        <v>1</v>
      </c>
      <c r="I784">
        <v>1.08</v>
      </c>
      <c r="J784">
        <v>36.83</v>
      </c>
      <c r="K784">
        <v>2.2799999999999998</v>
      </c>
      <c r="L784">
        <v>87.18</v>
      </c>
    </row>
    <row r="785" spans="1:12" x14ac:dyDescent="0.35">
      <c r="A785" s="2" t="s">
        <v>86</v>
      </c>
      <c r="B785" s="2" t="s">
        <v>1984</v>
      </c>
      <c r="C785" s="2" t="s">
        <v>1985</v>
      </c>
      <c r="D785">
        <v>21</v>
      </c>
      <c r="E785">
        <v>23</v>
      </c>
      <c r="F785">
        <v>21</v>
      </c>
      <c r="G785">
        <v>1.08</v>
      </c>
      <c r="H785">
        <v>3</v>
      </c>
      <c r="I785">
        <v>3.25</v>
      </c>
      <c r="J785">
        <v>68.25</v>
      </c>
      <c r="K785">
        <v>6.84</v>
      </c>
      <c r="L785">
        <v>91.3</v>
      </c>
    </row>
    <row r="786" spans="1:12" x14ac:dyDescent="0.35">
      <c r="A786" s="2" t="s">
        <v>86</v>
      </c>
      <c r="B786" s="2" t="s">
        <v>1986</v>
      </c>
      <c r="C786" s="2" t="s">
        <v>1987</v>
      </c>
      <c r="D786">
        <v>19</v>
      </c>
      <c r="E786">
        <v>23</v>
      </c>
      <c r="F786">
        <v>19</v>
      </c>
      <c r="G786">
        <v>1.08</v>
      </c>
      <c r="H786">
        <v>3</v>
      </c>
      <c r="I786">
        <v>3.25</v>
      </c>
      <c r="J786">
        <v>61.75</v>
      </c>
      <c r="K786">
        <v>6.84</v>
      </c>
      <c r="L786">
        <v>82.61</v>
      </c>
    </row>
    <row r="787" spans="1:12" x14ac:dyDescent="0.35">
      <c r="A787" s="2" t="s">
        <v>86</v>
      </c>
      <c r="B787" s="2" t="s">
        <v>1988</v>
      </c>
      <c r="C787" s="2" t="s">
        <v>1989</v>
      </c>
      <c r="D787">
        <v>20</v>
      </c>
      <c r="E787">
        <v>23</v>
      </c>
      <c r="F787">
        <v>20</v>
      </c>
      <c r="G787">
        <v>1.08</v>
      </c>
      <c r="H787">
        <v>3</v>
      </c>
      <c r="I787">
        <v>3.25</v>
      </c>
      <c r="J787">
        <v>65</v>
      </c>
      <c r="K787">
        <v>6.84</v>
      </c>
      <c r="L787">
        <v>86.96</v>
      </c>
    </row>
    <row r="788" spans="1:12" x14ac:dyDescent="0.35">
      <c r="A788" s="2" t="s">
        <v>86</v>
      </c>
      <c r="B788" s="2" t="s">
        <v>1990</v>
      </c>
      <c r="C788" s="2" t="s">
        <v>1991</v>
      </c>
      <c r="D788">
        <v>18</v>
      </c>
      <c r="E788">
        <v>23</v>
      </c>
      <c r="F788">
        <v>18</v>
      </c>
      <c r="G788">
        <v>1.08</v>
      </c>
      <c r="H788">
        <v>3</v>
      </c>
      <c r="I788">
        <v>3.25</v>
      </c>
      <c r="J788">
        <v>58.5</v>
      </c>
      <c r="K788">
        <v>6.84</v>
      </c>
      <c r="L788">
        <v>78.260000000000005</v>
      </c>
    </row>
    <row r="789" spans="1:12" x14ac:dyDescent="0.35">
      <c r="A789" s="2" t="s">
        <v>86</v>
      </c>
      <c r="B789" s="2" t="s">
        <v>1992</v>
      </c>
      <c r="C789" s="2" t="s">
        <v>1993</v>
      </c>
      <c r="D789">
        <v>15</v>
      </c>
      <c r="E789">
        <v>23</v>
      </c>
      <c r="F789">
        <v>15</v>
      </c>
      <c r="G789">
        <v>1.08</v>
      </c>
      <c r="H789">
        <v>3</v>
      </c>
      <c r="I789">
        <v>3.25</v>
      </c>
      <c r="J789">
        <v>48.75</v>
      </c>
      <c r="K789">
        <v>6.84</v>
      </c>
      <c r="L789">
        <v>65.22</v>
      </c>
    </row>
    <row r="790" spans="1:12" x14ac:dyDescent="0.35">
      <c r="A790" s="2" t="s">
        <v>86</v>
      </c>
      <c r="B790" s="2" t="s">
        <v>1994</v>
      </c>
      <c r="C790" s="2" t="s">
        <v>1995</v>
      </c>
      <c r="D790">
        <v>13</v>
      </c>
      <c r="E790">
        <v>23</v>
      </c>
      <c r="F790">
        <v>13</v>
      </c>
      <c r="G790">
        <v>1.08</v>
      </c>
      <c r="H790">
        <v>3</v>
      </c>
      <c r="I790">
        <v>3.25</v>
      </c>
      <c r="J790">
        <v>42.25</v>
      </c>
      <c r="K790">
        <v>6.84</v>
      </c>
      <c r="L790">
        <v>56.52</v>
      </c>
    </row>
    <row r="791" spans="1:12" x14ac:dyDescent="0.35">
      <c r="A791" s="2" t="s">
        <v>86</v>
      </c>
      <c r="B791" s="2" t="s">
        <v>1996</v>
      </c>
      <c r="C791" s="2" t="s">
        <v>1997</v>
      </c>
      <c r="D791">
        <v>13</v>
      </c>
      <c r="E791">
        <v>23</v>
      </c>
      <c r="F791">
        <v>13</v>
      </c>
      <c r="G791">
        <v>1.5</v>
      </c>
      <c r="H791">
        <v>2</v>
      </c>
      <c r="I791">
        <v>3</v>
      </c>
      <c r="J791">
        <v>39</v>
      </c>
      <c r="K791">
        <v>6.32</v>
      </c>
      <c r="L791">
        <v>56.52</v>
      </c>
    </row>
    <row r="792" spans="1:12" x14ac:dyDescent="0.35">
      <c r="A792" s="2" t="s">
        <v>86</v>
      </c>
      <c r="B792" s="2" t="s">
        <v>1998</v>
      </c>
      <c r="C792" s="2" t="s">
        <v>1999</v>
      </c>
      <c r="D792">
        <v>17</v>
      </c>
      <c r="E792">
        <v>23</v>
      </c>
      <c r="F792">
        <v>17</v>
      </c>
      <c r="G792">
        <v>1.5</v>
      </c>
      <c r="H792">
        <v>2</v>
      </c>
      <c r="I792">
        <v>3</v>
      </c>
      <c r="J792">
        <v>51</v>
      </c>
      <c r="K792">
        <v>6.32</v>
      </c>
      <c r="L792">
        <v>73.91</v>
      </c>
    </row>
    <row r="793" spans="1:12" x14ac:dyDescent="0.35">
      <c r="A793" s="2" t="s">
        <v>86</v>
      </c>
      <c r="B793" s="2" t="s">
        <v>2000</v>
      </c>
      <c r="C793" s="2" t="s">
        <v>2001</v>
      </c>
      <c r="D793">
        <v>20</v>
      </c>
      <c r="E793">
        <v>23</v>
      </c>
      <c r="F793">
        <v>20</v>
      </c>
      <c r="G793">
        <v>1.5</v>
      </c>
      <c r="H793">
        <v>2</v>
      </c>
      <c r="I793">
        <v>3</v>
      </c>
      <c r="J793">
        <v>60</v>
      </c>
      <c r="K793">
        <v>6.32</v>
      </c>
      <c r="L793">
        <v>86.96</v>
      </c>
    </row>
    <row r="794" spans="1:12" x14ac:dyDescent="0.35">
      <c r="A794" s="2" t="s">
        <v>86</v>
      </c>
      <c r="B794" s="2" t="s">
        <v>2002</v>
      </c>
      <c r="C794" s="2" t="s">
        <v>2003</v>
      </c>
      <c r="D794">
        <v>21</v>
      </c>
      <c r="E794">
        <v>21</v>
      </c>
      <c r="F794">
        <v>21</v>
      </c>
      <c r="G794">
        <v>1.5</v>
      </c>
      <c r="H794">
        <v>2</v>
      </c>
      <c r="I794">
        <v>3</v>
      </c>
      <c r="J794">
        <v>63</v>
      </c>
      <c r="K794">
        <v>6.32</v>
      </c>
      <c r="L794">
        <v>91.3</v>
      </c>
    </row>
    <row r="795" spans="1:12" x14ac:dyDescent="0.35">
      <c r="A795" s="2" t="s">
        <v>86</v>
      </c>
      <c r="B795" s="2" t="s">
        <v>2004</v>
      </c>
      <c r="C795" s="2" t="s">
        <v>2005</v>
      </c>
      <c r="D795">
        <v>21</v>
      </c>
      <c r="E795">
        <v>25</v>
      </c>
      <c r="F795">
        <v>21</v>
      </c>
      <c r="G795">
        <v>1.5</v>
      </c>
      <c r="H795">
        <v>1</v>
      </c>
      <c r="I795">
        <v>1.5</v>
      </c>
      <c r="J795">
        <v>31.5</v>
      </c>
      <c r="K795">
        <v>3.16</v>
      </c>
      <c r="L795">
        <v>91.3</v>
      </c>
    </row>
    <row r="796" spans="1:12" x14ac:dyDescent="0.35">
      <c r="A796" s="2" t="s">
        <v>86</v>
      </c>
      <c r="B796" s="2" t="s">
        <v>2006</v>
      </c>
      <c r="C796" s="2" t="s">
        <v>2007</v>
      </c>
      <c r="D796">
        <v>7</v>
      </c>
      <c r="E796">
        <v>20</v>
      </c>
      <c r="F796">
        <v>7</v>
      </c>
      <c r="G796">
        <v>0.83</v>
      </c>
      <c r="H796">
        <v>1</v>
      </c>
      <c r="I796">
        <v>0.83</v>
      </c>
      <c r="J796">
        <v>5.83</v>
      </c>
      <c r="K796">
        <v>1.75</v>
      </c>
      <c r="L796">
        <v>30.43</v>
      </c>
    </row>
    <row r="797" spans="1:12" x14ac:dyDescent="0.35">
      <c r="A797" s="2" t="s">
        <v>87</v>
      </c>
      <c r="B797" s="2" t="s">
        <v>2008</v>
      </c>
      <c r="C797" s="2" t="s">
        <v>2009</v>
      </c>
      <c r="D797">
        <v>21</v>
      </c>
      <c r="E797">
        <v>23</v>
      </c>
      <c r="F797">
        <v>21</v>
      </c>
      <c r="G797">
        <v>1.08</v>
      </c>
      <c r="H797">
        <v>2</v>
      </c>
      <c r="I797">
        <v>2.17</v>
      </c>
      <c r="J797">
        <v>45.5</v>
      </c>
      <c r="K797">
        <v>4.5599999999999996</v>
      </c>
      <c r="L797">
        <v>91.3</v>
      </c>
    </row>
    <row r="798" spans="1:12" x14ac:dyDescent="0.35">
      <c r="A798" s="2" t="s">
        <v>87</v>
      </c>
      <c r="B798" s="2" t="s">
        <v>2010</v>
      </c>
      <c r="C798" s="2" t="s">
        <v>2011</v>
      </c>
      <c r="D798">
        <v>17</v>
      </c>
      <c r="E798">
        <v>23</v>
      </c>
      <c r="F798">
        <v>17</v>
      </c>
      <c r="G798">
        <v>1.08</v>
      </c>
      <c r="H798">
        <v>3</v>
      </c>
      <c r="I798">
        <v>3.25</v>
      </c>
      <c r="J798">
        <v>55.25</v>
      </c>
      <c r="K798">
        <v>6.84</v>
      </c>
      <c r="L798">
        <v>73.91</v>
      </c>
    </row>
    <row r="799" spans="1:12" x14ac:dyDescent="0.35">
      <c r="A799" s="2" t="s">
        <v>87</v>
      </c>
      <c r="B799" s="2" t="s">
        <v>2012</v>
      </c>
      <c r="C799" s="2" t="s">
        <v>2013</v>
      </c>
      <c r="D799">
        <v>19</v>
      </c>
      <c r="E799">
        <v>23</v>
      </c>
      <c r="F799">
        <v>19</v>
      </c>
      <c r="G799">
        <v>1.08</v>
      </c>
      <c r="H799">
        <v>3</v>
      </c>
      <c r="I799">
        <v>3.25</v>
      </c>
      <c r="J799">
        <v>61.75</v>
      </c>
      <c r="K799">
        <v>6.84</v>
      </c>
      <c r="L799">
        <v>82.61</v>
      </c>
    </row>
    <row r="800" spans="1:12" x14ac:dyDescent="0.35">
      <c r="A800" s="2" t="s">
        <v>87</v>
      </c>
      <c r="B800" s="2" t="s">
        <v>2014</v>
      </c>
      <c r="C800" s="2" t="s">
        <v>2015</v>
      </c>
      <c r="D800">
        <v>18</v>
      </c>
      <c r="E800">
        <v>23</v>
      </c>
      <c r="F800">
        <v>18</v>
      </c>
      <c r="G800">
        <v>1.08</v>
      </c>
      <c r="H800">
        <v>3</v>
      </c>
      <c r="I800">
        <v>3.25</v>
      </c>
      <c r="J800">
        <v>58.5</v>
      </c>
      <c r="K800">
        <v>6.84</v>
      </c>
      <c r="L800">
        <v>78.260000000000005</v>
      </c>
    </row>
    <row r="801" spans="1:12" x14ac:dyDescent="0.35">
      <c r="A801" s="2" t="s">
        <v>87</v>
      </c>
      <c r="B801" s="2" t="s">
        <v>2016</v>
      </c>
      <c r="C801" s="2" t="s">
        <v>2017</v>
      </c>
      <c r="D801">
        <v>19</v>
      </c>
      <c r="E801">
        <v>23</v>
      </c>
      <c r="F801">
        <v>19</v>
      </c>
      <c r="G801">
        <v>1.08</v>
      </c>
      <c r="H801">
        <v>3</v>
      </c>
      <c r="I801">
        <v>3.25</v>
      </c>
      <c r="J801">
        <v>61.75</v>
      </c>
      <c r="K801">
        <v>6.84</v>
      </c>
      <c r="L801">
        <v>82.61</v>
      </c>
    </row>
    <row r="802" spans="1:12" x14ac:dyDescent="0.35">
      <c r="A802" s="2" t="s">
        <v>87</v>
      </c>
      <c r="B802" s="2" t="s">
        <v>2018</v>
      </c>
      <c r="C802" s="2" t="s">
        <v>2019</v>
      </c>
      <c r="D802">
        <v>19</v>
      </c>
      <c r="E802">
        <v>23</v>
      </c>
      <c r="F802">
        <v>19</v>
      </c>
      <c r="G802">
        <v>1.5</v>
      </c>
      <c r="H802">
        <v>2</v>
      </c>
      <c r="I802">
        <v>3</v>
      </c>
      <c r="J802">
        <v>57</v>
      </c>
      <c r="K802">
        <v>6.32</v>
      </c>
      <c r="L802">
        <v>82.61</v>
      </c>
    </row>
    <row r="803" spans="1:12" x14ac:dyDescent="0.35">
      <c r="A803" s="2" t="s">
        <v>87</v>
      </c>
      <c r="B803" s="2" t="s">
        <v>2020</v>
      </c>
      <c r="C803" s="2" t="s">
        <v>2021</v>
      </c>
      <c r="D803">
        <v>16</v>
      </c>
      <c r="E803">
        <v>23</v>
      </c>
      <c r="F803">
        <v>16</v>
      </c>
      <c r="G803">
        <v>1.5</v>
      </c>
      <c r="H803">
        <v>2</v>
      </c>
      <c r="I803">
        <v>3</v>
      </c>
      <c r="J803">
        <v>48</v>
      </c>
      <c r="K803">
        <v>6.32</v>
      </c>
      <c r="L803">
        <v>69.569999999999993</v>
      </c>
    </row>
    <row r="804" spans="1:12" x14ac:dyDescent="0.35">
      <c r="A804" s="2" t="s">
        <v>87</v>
      </c>
      <c r="B804" s="2" t="s">
        <v>2022</v>
      </c>
      <c r="C804" s="2" t="s">
        <v>2023</v>
      </c>
      <c r="D804">
        <v>19</v>
      </c>
      <c r="E804">
        <v>23</v>
      </c>
      <c r="F804">
        <v>19</v>
      </c>
      <c r="G804">
        <v>1.5</v>
      </c>
      <c r="H804">
        <v>2</v>
      </c>
      <c r="I804">
        <v>3</v>
      </c>
      <c r="J804">
        <v>57</v>
      </c>
      <c r="K804">
        <v>6.32</v>
      </c>
      <c r="L804">
        <v>82.61</v>
      </c>
    </row>
    <row r="805" spans="1:12" x14ac:dyDescent="0.35">
      <c r="A805" s="2" t="s">
        <v>87</v>
      </c>
      <c r="B805" s="2" t="s">
        <v>2024</v>
      </c>
      <c r="C805" s="2" t="s">
        <v>2025</v>
      </c>
      <c r="D805">
        <v>13</v>
      </c>
      <c r="E805">
        <v>23</v>
      </c>
      <c r="F805">
        <v>13</v>
      </c>
      <c r="G805">
        <v>1.5</v>
      </c>
      <c r="H805">
        <v>2</v>
      </c>
      <c r="I805">
        <v>3</v>
      </c>
      <c r="J805">
        <v>39</v>
      </c>
      <c r="K805">
        <v>6.32</v>
      </c>
      <c r="L805">
        <v>56.52</v>
      </c>
    </row>
    <row r="806" spans="1:12" x14ac:dyDescent="0.35">
      <c r="A806" s="2" t="s">
        <v>87</v>
      </c>
      <c r="B806" s="2" t="s">
        <v>2026</v>
      </c>
      <c r="C806" s="2" t="s">
        <v>2027</v>
      </c>
      <c r="D806">
        <v>13</v>
      </c>
      <c r="E806">
        <v>20</v>
      </c>
      <c r="F806">
        <v>13</v>
      </c>
      <c r="G806">
        <v>0.92</v>
      </c>
      <c r="H806">
        <v>2</v>
      </c>
      <c r="I806">
        <v>1.83</v>
      </c>
      <c r="J806">
        <v>23.83</v>
      </c>
      <c r="K806">
        <v>3.86</v>
      </c>
      <c r="L806">
        <v>56.52</v>
      </c>
    </row>
    <row r="807" spans="1:12" x14ac:dyDescent="0.35">
      <c r="A807" s="2" t="s">
        <v>88</v>
      </c>
      <c r="B807" s="2" t="s">
        <v>2028</v>
      </c>
      <c r="C807" s="2" t="s">
        <v>2029</v>
      </c>
      <c r="D807">
        <v>22</v>
      </c>
      <c r="E807">
        <v>23</v>
      </c>
      <c r="F807">
        <v>22</v>
      </c>
      <c r="G807">
        <v>1.08</v>
      </c>
      <c r="H807">
        <v>2</v>
      </c>
      <c r="I807">
        <v>2.17</v>
      </c>
      <c r="J807">
        <v>47.67</v>
      </c>
      <c r="K807">
        <v>4.5599999999999996</v>
      </c>
      <c r="L807">
        <v>56.41</v>
      </c>
    </row>
    <row r="808" spans="1:12" x14ac:dyDescent="0.35">
      <c r="A808" s="2" t="s">
        <v>88</v>
      </c>
      <c r="B808" s="2" t="s">
        <v>2030</v>
      </c>
      <c r="C808" s="2" t="s">
        <v>2031</v>
      </c>
      <c r="D808">
        <v>22</v>
      </c>
      <c r="E808">
        <v>23</v>
      </c>
      <c r="F808">
        <v>22</v>
      </c>
      <c r="G808">
        <v>1.08</v>
      </c>
      <c r="H808">
        <v>2</v>
      </c>
      <c r="I808">
        <v>2.17</v>
      </c>
      <c r="J808">
        <v>47.67</v>
      </c>
      <c r="K808">
        <v>4.5599999999999996</v>
      </c>
      <c r="L808">
        <v>56.41</v>
      </c>
    </row>
    <row r="809" spans="1:12" x14ac:dyDescent="0.35">
      <c r="A809" s="2" t="s">
        <v>88</v>
      </c>
      <c r="B809" s="2" t="s">
        <v>2032</v>
      </c>
      <c r="C809" s="2" t="s">
        <v>2033</v>
      </c>
      <c r="D809">
        <v>22</v>
      </c>
      <c r="E809">
        <v>23</v>
      </c>
      <c r="F809">
        <v>22</v>
      </c>
      <c r="G809">
        <v>1.08</v>
      </c>
      <c r="H809">
        <v>2</v>
      </c>
      <c r="I809">
        <v>2.17</v>
      </c>
      <c r="J809">
        <v>47.67</v>
      </c>
      <c r="K809">
        <v>4.5599999999999996</v>
      </c>
      <c r="L809">
        <v>56.41</v>
      </c>
    </row>
    <row r="810" spans="1:12" x14ac:dyDescent="0.35">
      <c r="A810" s="2" t="s">
        <v>88</v>
      </c>
      <c r="B810" s="2" t="s">
        <v>2034</v>
      </c>
      <c r="C810" s="2" t="s">
        <v>2035</v>
      </c>
      <c r="D810">
        <v>22</v>
      </c>
      <c r="E810">
        <v>23</v>
      </c>
      <c r="F810">
        <v>22</v>
      </c>
      <c r="G810">
        <v>1.08</v>
      </c>
      <c r="H810">
        <v>2</v>
      </c>
      <c r="I810">
        <v>2.17</v>
      </c>
      <c r="J810">
        <v>47.67</v>
      </c>
      <c r="K810">
        <v>4.5599999999999996</v>
      </c>
      <c r="L810">
        <v>56.41</v>
      </c>
    </row>
    <row r="811" spans="1:12" x14ac:dyDescent="0.35">
      <c r="A811" s="2" t="s">
        <v>88</v>
      </c>
      <c r="B811" s="2" t="s">
        <v>2036</v>
      </c>
      <c r="C811" s="2" t="s">
        <v>2037</v>
      </c>
      <c r="D811">
        <v>11</v>
      </c>
      <c r="E811">
        <v>27</v>
      </c>
      <c r="F811">
        <v>24</v>
      </c>
      <c r="G811">
        <v>1.25</v>
      </c>
      <c r="H811">
        <v>2</v>
      </c>
      <c r="I811">
        <v>2.5</v>
      </c>
      <c r="J811">
        <v>60</v>
      </c>
      <c r="K811">
        <v>5.26</v>
      </c>
      <c r="L811">
        <v>61.54</v>
      </c>
    </row>
    <row r="812" spans="1:12" x14ac:dyDescent="0.35">
      <c r="A812" s="2" t="s">
        <v>88</v>
      </c>
      <c r="B812" s="2" t="s">
        <v>2038</v>
      </c>
      <c r="C812" s="2" t="s">
        <v>2039</v>
      </c>
      <c r="D812">
        <v>13</v>
      </c>
      <c r="E812">
        <v>27</v>
      </c>
      <c r="F812">
        <v>24</v>
      </c>
      <c r="G812">
        <v>1.5</v>
      </c>
      <c r="H812">
        <v>2</v>
      </c>
      <c r="I812">
        <v>3</v>
      </c>
      <c r="J812">
        <v>72</v>
      </c>
      <c r="K812">
        <v>6.32</v>
      </c>
      <c r="L812">
        <v>61.54</v>
      </c>
    </row>
    <row r="813" spans="1:12" x14ac:dyDescent="0.35">
      <c r="A813" s="2" t="s">
        <v>88</v>
      </c>
      <c r="B813" s="2" t="s">
        <v>2040</v>
      </c>
      <c r="C813" s="2" t="s">
        <v>2041</v>
      </c>
      <c r="D813">
        <v>17</v>
      </c>
      <c r="E813">
        <v>30</v>
      </c>
      <c r="F813">
        <v>17</v>
      </c>
      <c r="G813">
        <v>1.5</v>
      </c>
      <c r="H813">
        <v>2</v>
      </c>
      <c r="I813">
        <v>3</v>
      </c>
      <c r="J813">
        <v>51</v>
      </c>
      <c r="K813">
        <v>6.32</v>
      </c>
      <c r="L813">
        <v>43.59</v>
      </c>
    </row>
    <row r="814" spans="1:12" x14ac:dyDescent="0.35">
      <c r="A814" s="2" t="s">
        <v>88</v>
      </c>
      <c r="B814" s="2" t="s">
        <v>2042</v>
      </c>
      <c r="C814" s="2" t="s">
        <v>2043</v>
      </c>
      <c r="D814">
        <v>14</v>
      </c>
      <c r="E814">
        <v>24</v>
      </c>
      <c r="F814">
        <v>14</v>
      </c>
      <c r="G814">
        <v>1.5</v>
      </c>
      <c r="H814">
        <v>2</v>
      </c>
      <c r="I814">
        <v>3</v>
      </c>
      <c r="J814">
        <v>42</v>
      </c>
      <c r="K814">
        <v>6.32</v>
      </c>
      <c r="L814">
        <v>35.9</v>
      </c>
    </row>
    <row r="815" spans="1:12" x14ac:dyDescent="0.35">
      <c r="A815" s="2" t="s">
        <v>88</v>
      </c>
      <c r="B815" s="2" t="s">
        <v>2044</v>
      </c>
      <c r="C815" s="2" t="s">
        <v>2045</v>
      </c>
      <c r="D815">
        <v>10</v>
      </c>
      <c r="E815">
        <v>30</v>
      </c>
      <c r="F815">
        <v>30</v>
      </c>
      <c r="G815">
        <v>1.25</v>
      </c>
      <c r="H815">
        <v>2</v>
      </c>
      <c r="I815">
        <v>2.5</v>
      </c>
      <c r="J815">
        <v>75</v>
      </c>
      <c r="K815">
        <v>5.26</v>
      </c>
      <c r="L815">
        <v>76.92</v>
      </c>
    </row>
    <row r="816" spans="1:12" x14ac:dyDescent="0.35">
      <c r="A816" s="2" t="s">
        <v>88</v>
      </c>
      <c r="B816" s="2" t="s">
        <v>2046</v>
      </c>
      <c r="C816" s="2" t="s">
        <v>2047</v>
      </c>
      <c r="D816">
        <v>10</v>
      </c>
      <c r="E816">
        <v>30</v>
      </c>
      <c r="F816">
        <v>30</v>
      </c>
      <c r="G816">
        <v>1.25</v>
      </c>
      <c r="H816">
        <v>2</v>
      </c>
      <c r="I816">
        <v>2.5</v>
      </c>
      <c r="J816">
        <v>75</v>
      </c>
      <c r="K816">
        <v>5.26</v>
      </c>
      <c r="L816">
        <v>76.92</v>
      </c>
    </row>
    <row r="817" spans="1:12" x14ac:dyDescent="0.35">
      <c r="A817" s="2" t="s">
        <v>88</v>
      </c>
      <c r="B817" s="2" t="s">
        <v>2048</v>
      </c>
      <c r="C817" s="2" t="s">
        <v>2049</v>
      </c>
      <c r="D817">
        <v>10</v>
      </c>
      <c r="E817">
        <v>30</v>
      </c>
      <c r="F817">
        <v>30</v>
      </c>
      <c r="G817">
        <v>1.5</v>
      </c>
      <c r="H817">
        <v>2</v>
      </c>
      <c r="I817">
        <v>3</v>
      </c>
      <c r="J817">
        <v>90</v>
      </c>
      <c r="K817">
        <v>6.32</v>
      </c>
      <c r="L817">
        <v>76.92</v>
      </c>
    </row>
    <row r="818" spans="1:12" x14ac:dyDescent="0.35">
      <c r="A818" s="2" t="s">
        <v>88</v>
      </c>
      <c r="B818" s="2" t="s">
        <v>2050</v>
      </c>
      <c r="C818" s="2" t="s">
        <v>2051</v>
      </c>
      <c r="D818">
        <v>13</v>
      </c>
      <c r="E818">
        <v>35</v>
      </c>
      <c r="F818">
        <v>16</v>
      </c>
      <c r="G818">
        <v>1.25</v>
      </c>
      <c r="H818">
        <v>2</v>
      </c>
      <c r="I818">
        <v>2.5</v>
      </c>
      <c r="J818">
        <v>40</v>
      </c>
      <c r="K818">
        <v>5.26</v>
      </c>
      <c r="L818">
        <v>41.03</v>
      </c>
    </row>
    <row r="819" spans="1:12" x14ac:dyDescent="0.35">
      <c r="A819" s="2" t="s">
        <v>88</v>
      </c>
      <c r="B819" s="2" t="s">
        <v>2052</v>
      </c>
      <c r="C819" s="2" t="s">
        <v>2053</v>
      </c>
      <c r="D819">
        <v>3</v>
      </c>
      <c r="E819">
        <v>35</v>
      </c>
      <c r="F819">
        <v>16</v>
      </c>
      <c r="G819">
        <v>1.5</v>
      </c>
      <c r="H819">
        <v>2</v>
      </c>
      <c r="I819">
        <v>3</v>
      </c>
      <c r="J819">
        <v>48</v>
      </c>
      <c r="K819">
        <v>6.32</v>
      </c>
      <c r="L819">
        <v>41.03</v>
      </c>
    </row>
    <row r="820" spans="1:12" x14ac:dyDescent="0.35">
      <c r="A820" s="2" t="s">
        <v>88</v>
      </c>
      <c r="B820" s="2" t="s">
        <v>2054</v>
      </c>
      <c r="C820" s="2" t="s">
        <v>2055</v>
      </c>
      <c r="D820">
        <v>12</v>
      </c>
      <c r="E820">
        <v>25</v>
      </c>
      <c r="F820">
        <v>17</v>
      </c>
      <c r="G820">
        <v>1.25</v>
      </c>
      <c r="H820">
        <v>2</v>
      </c>
      <c r="I820">
        <v>2.5</v>
      </c>
      <c r="J820">
        <v>42.5</v>
      </c>
      <c r="K820">
        <v>5.26</v>
      </c>
      <c r="L820">
        <v>43.59</v>
      </c>
    </row>
    <row r="821" spans="1:12" x14ac:dyDescent="0.35">
      <c r="A821" s="2" t="s">
        <v>88</v>
      </c>
      <c r="B821" s="2" t="s">
        <v>2056</v>
      </c>
      <c r="C821" s="2" t="s">
        <v>2057</v>
      </c>
      <c r="D821">
        <v>5</v>
      </c>
      <c r="E821">
        <v>25</v>
      </c>
      <c r="F821">
        <v>17</v>
      </c>
      <c r="G821">
        <v>1.5</v>
      </c>
      <c r="H821">
        <v>2</v>
      </c>
      <c r="I821">
        <v>3</v>
      </c>
      <c r="J821">
        <v>51</v>
      </c>
      <c r="K821">
        <v>6.32</v>
      </c>
      <c r="L821">
        <v>43.59</v>
      </c>
    </row>
    <row r="822" spans="1:12" x14ac:dyDescent="0.35">
      <c r="A822" s="2" t="s">
        <v>88</v>
      </c>
      <c r="B822" s="2" t="s">
        <v>2058</v>
      </c>
      <c r="C822" s="2" t="s">
        <v>2059</v>
      </c>
      <c r="D822">
        <v>14</v>
      </c>
      <c r="E822">
        <v>25</v>
      </c>
      <c r="F822">
        <v>14</v>
      </c>
      <c r="G822">
        <v>1.5</v>
      </c>
      <c r="H822">
        <v>2</v>
      </c>
      <c r="I822">
        <v>3</v>
      </c>
      <c r="J822">
        <v>42</v>
      </c>
      <c r="K822">
        <v>6.32</v>
      </c>
      <c r="L822">
        <v>35.9</v>
      </c>
    </row>
    <row r="823" spans="1:12" x14ac:dyDescent="0.35">
      <c r="A823" s="2" t="s">
        <v>88</v>
      </c>
      <c r="B823" s="2" t="s">
        <v>2060</v>
      </c>
      <c r="C823" s="2" t="s">
        <v>2061</v>
      </c>
      <c r="D823">
        <v>24</v>
      </c>
      <c r="E823">
        <v>25</v>
      </c>
      <c r="F823">
        <v>24</v>
      </c>
      <c r="G823">
        <v>1.08</v>
      </c>
      <c r="H823">
        <v>1</v>
      </c>
      <c r="I823">
        <v>1.08</v>
      </c>
      <c r="J823">
        <v>26</v>
      </c>
      <c r="K823">
        <v>2.2799999999999998</v>
      </c>
      <c r="L823">
        <v>61.54</v>
      </c>
    </row>
    <row r="824" spans="1:12" x14ac:dyDescent="0.35">
      <c r="A824" s="2" t="s">
        <v>88</v>
      </c>
      <c r="B824" s="2" t="s">
        <v>2062</v>
      </c>
      <c r="C824" s="2" t="s">
        <v>2063</v>
      </c>
      <c r="D824">
        <v>29</v>
      </c>
      <c r="E824">
        <v>32</v>
      </c>
      <c r="F824">
        <v>29</v>
      </c>
      <c r="G824">
        <v>0.83</v>
      </c>
      <c r="H824">
        <v>1</v>
      </c>
      <c r="I824">
        <v>0.83</v>
      </c>
      <c r="J824">
        <v>24.17</v>
      </c>
      <c r="K824">
        <v>1.75</v>
      </c>
      <c r="L824">
        <v>74.36</v>
      </c>
    </row>
    <row r="825" spans="1:12" x14ac:dyDescent="0.35">
      <c r="A825" s="2" t="s">
        <v>88</v>
      </c>
      <c r="B825" s="2" t="s">
        <v>2064</v>
      </c>
      <c r="C825" s="2" t="s">
        <v>2065</v>
      </c>
      <c r="D825">
        <v>24</v>
      </c>
      <c r="E825">
        <v>30</v>
      </c>
      <c r="F825">
        <v>24</v>
      </c>
      <c r="G825">
        <v>1.08</v>
      </c>
      <c r="H825">
        <v>1</v>
      </c>
      <c r="I825">
        <v>1.08</v>
      </c>
      <c r="J825">
        <v>26</v>
      </c>
      <c r="K825">
        <v>2.2799999999999998</v>
      </c>
      <c r="L825">
        <v>61.54</v>
      </c>
    </row>
    <row r="826" spans="1:12" x14ac:dyDescent="0.35">
      <c r="A826" s="2" t="s">
        <v>88</v>
      </c>
      <c r="B826" s="2" t="s">
        <v>2066</v>
      </c>
      <c r="C826" s="2" t="s">
        <v>2067</v>
      </c>
      <c r="D826">
        <v>31</v>
      </c>
      <c r="E826">
        <v>39</v>
      </c>
      <c r="F826">
        <v>31</v>
      </c>
      <c r="G826">
        <v>1.08</v>
      </c>
      <c r="H826">
        <v>1</v>
      </c>
      <c r="I826">
        <v>1.08</v>
      </c>
      <c r="J826">
        <v>33.58</v>
      </c>
      <c r="K826">
        <v>2.2799999999999998</v>
      </c>
      <c r="L826">
        <v>79.489999999999995</v>
      </c>
    </row>
    <row r="827" spans="1:12" x14ac:dyDescent="0.35">
      <c r="A827" s="2" t="s">
        <v>88</v>
      </c>
      <c r="B827" s="2" t="s">
        <v>2068</v>
      </c>
      <c r="C827" s="2" t="s">
        <v>2069</v>
      </c>
      <c r="D827">
        <v>35</v>
      </c>
      <c r="E827">
        <v>39</v>
      </c>
      <c r="F827">
        <v>35</v>
      </c>
      <c r="G827">
        <v>1.08</v>
      </c>
      <c r="H827">
        <v>1</v>
      </c>
      <c r="I827">
        <v>1.08</v>
      </c>
      <c r="J827">
        <v>37.92</v>
      </c>
      <c r="K827">
        <v>2.2799999999999998</v>
      </c>
      <c r="L827">
        <v>89.74</v>
      </c>
    </row>
    <row r="828" spans="1:12" x14ac:dyDescent="0.35">
      <c r="A828" s="2" t="s">
        <v>89</v>
      </c>
      <c r="B828" s="2" t="s">
        <v>2070</v>
      </c>
      <c r="C828" s="2" t="s">
        <v>2071</v>
      </c>
      <c r="D828">
        <v>22</v>
      </c>
      <c r="E828">
        <v>26</v>
      </c>
      <c r="F828">
        <v>22</v>
      </c>
      <c r="G828">
        <v>1.08</v>
      </c>
      <c r="H828">
        <v>3</v>
      </c>
      <c r="I828">
        <v>3.25</v>
      </c>
      <c r="J828">
        <v>71.5</v>
      </c>
      <c r="K828">
        <v>6.84</v>
      </c>
      <c r="L828">
        <v>84.62</v>
      </c>
    </row>
    <row r="829" spans="1:12" x14ac:dyDescent="0.35">
      <c r="A829" s="2" t="s">
        <v>89</v>
      </c>
      <c r="B829" s="2" t="s">
        <v>2072</v>
      </c>
      <c r="C829" s="2" t="s">
        <v>2073</v>
      </c>
      <c r="D829">
        <v>12</v>
      </c>
      <c r="E829">
        <v>25</v>
      </c>
      <c r="F829">
        <v>12</v>
      </c>
      <c r="G829">
        <v>1.08</v>
      </c>
      <c r="H829">
        <v>3</v>
      </c>
      <c r="I829">
        <v>3.25</v>
      </c>
      <c r="J829">
        <v>39</v>
      </c>
      <c r="K829">
        <v>6.84</v>
      </c>
      <c r="L829">
        <v>46.15</v>
      </c>
    </row>
    <row r="830" spans="1:12" x14ac:dyDescent="0.35">
      <c r="A830" s="2" t="s">
        <v>89</v>
      </c>
      <c r="B830" s="2" t="s">
        <v>2074</v>
      </c>
      <c r="C830" s="2" t="s">
        <v>2075</v>
      </c>
      <c r="D830">
        <v>23</v>
      </c>
      <c r="E830">
        <v>23</v>
      </c>
      <c r="F830">
        <v>23</v>
      </c>
      <c r="G830">
        <v>1.08</v>
      </c>
      <c r="H830">
        <v>2</v>
      </c>
      <c r="I830">
        <v>2.17</v>
      </c>
      <c r="J830">
        <v>49.83</v>
      </c>
      <c r="K830">
        <v>4.5599999999999996</v>
      </c>
      <c r="L830">
        <v>88.46</v>
      </c>
    </row>
    <row r="831" spans="1:12" x14ac:dyDescent="0.35">
      <c r="A831" s="2" t="s">
        <v>89</v>
      </c>
      <c r="B831" s="2" t="s">
        <v>2076</v>
      </c>
      <c r="C831" s="2" t="s">
        <v>2077</v>
      </c>
      <c r="D831">
        <v>22</v>
      </c>
      <c r="E831">
        <v>23</v>
      </c>
      <c r="F831">
        <v>22</v>
      </c>
      <c r="G831">
        <v>1.08</v>
      </c>
      <c r="H831">
        <v>2</v>
      </c>
      <c r="I831">
        <v>2.17</v>
      </c>
      <c r="J831">
        <v>47.67</v>
      </c>
      <c r="K831">
        <v>4.5599999999999996</v>
      </c>
      <c r="L831">
        <v>84.62</v>
      </c>
    </row>
    <row r="832" spans="1:12" x14ac:dyDescent="0.35">
      <c r="A832" s="2" t="s">
        <v>89</v>
      </c>
      <c r="B832" s="2" t="s">
        <v>2078</v>
      </c>
      <c r="C832" s="2" t="s">
        <v>2079</v>
      </c>
      <c r="D832">
        <v>25</v>
      </c>
      <c r="E832">
        <v>25</v>
      </c>
      <c r="F832">
        <v>25</v>
      </c>
      <c r="G832">
        <v>2.17</v>
      </c>
      <c r="H832">
        <v>2</v>
      </c>
      <c r="I832">
        <v>4.33</v>
      </c>
      <c r="J832">
        <v>108.33</v>
      </c>
      <c r="K832">
        <v>9.1199999999999992</v>
      </c>
      <c r="L832">
        <v>96.15</v>
      </c>
    </row>
    <row r="833" spans="1:12" x14ac:dyDescent="0.35">
      <c r="A833" s="2" t="s">
        <v>89</v>
      </c>
      <c r="B833" s="2" t="s">
        <v>2080</v>
      </c>
      <c r="C833" s="2" t="s">
        <v>2081</v>
      </c>
      <c r="D833">
        <v>21</v>
      </c>
      <c r="E833">
        <v>24</v>
      </c>
      <c r="F833">
        <v>21</v>
      </c>
      <c r="G833">
        <v>1.08</v>
      </c>
      <c r="H833">
        <v>2</v>
      </c>
      <c r="I833">
        <v>2.17</v>
      </c>
      <c r="J833">
        <v>45.5</v>
      </c>
      <c r="K833">
        <v>4.5599999999999996</v>
      </c>
      <c r="L833">
        <v>80.77</v>
      </c>
    </row>
    <row r="834" spans="1:12" x14ac:dyDescent="0.35">
      <c r="A834" s="2" t="s">
        <v>89</v>
      </c>
      <c r="B834" s="2" t="s">
        <v>2082</v>
      </c>
      <c r="C834" s="2" t="s">
        <v>2083</v>
      </c>
      <c r="D834">
        <v>14</v>
      </c>
      <c r="E834">
        <v>20</v>
      </c>
      <c r="F834">
        <v>14</v>
      </c>
      <c r="G834">
        <v>1.5</v>
      </c>
      <c r="H834">
        <v>2</v>
      </c>
      <c r="I834">
        <v>3</v>
      </c>
      <c r="J834">
        <v>42</v>
      </c>
      <c r="K834">
        <v>6.32</v>
      </c>
      <c r="L834">
        <v>53.85</v>
      </c>
    </row>
    <row r="835" spans="1:12" x14ac:dyDescent="0.35">
      <c r="A835" s="2" t="s">
        <v>89</v>
      </c>
      <c r="B835" s="2" t="s">
        <v>2084</v>
      </c>
      <c r="C835" s="2" t="s">
        <v>2085</v>
      </c>
      <c r="D835">
        <v>25</v>
      </c>
      <c r="E835">
        <v>25</v>
      </c>
      <c r="F835">
        <v>25</v>
      </c>
      <c r="G835">
        <v>1.5</v>
      </c>
      <c r="H835">
        <v>2</v>
      </c>
      <c r="I835">
        <v>3</v>
      </c>
      <c r="J835">
        <v>75</v>
      </c>
      <c r="K835">
        <v>6.32</v>
      </c>
      <c r="L835">
        <v>96.15</v>
      </c>
    </row>
    <row r="836" spans="1:12" x14ac:dyDescent="0.35">
      <c r="A836" s="2" t="s">
        <v>89</v>
      </c>
      <c r="B836" s="2" t="s">
        <v>2086</v>
      </c>
      <c r="C836" s="2" t="s">
        <v>2087</v>
      </c>
      <c r="D836">
        <v>25</v>
      </c>
      <c r="E836">
        <v>25</v>
      </c>
      <c r="F836">
        <v>25</v>
      </c>
      <c r="G836">
        <v>1.5</v>
      </c>
      <c r="H836">
        <v>2</v>
      </c>
      <c r="I836">
        <v>3</v>
      </c>
      <c r="J836">
        <v>75</v>
      </c>
      <c r="K836">
        <v>6.32</v>
      </c>
      <c r="L836">
        <v>96.15</v>
      </c>
    </row>
    <row r="837" spans="1:12" x14ac:dyDescent="0.35">
      <c r="A837" s="2" t="s">
        <v>89</v>
      </c>
      <c r="B837" s="2" t="s">
        <v>2088</v>
      </c>
      <c r="C837" s="2" t="s">
        <v>2089</v>
      </c>
      <c r="D837">
        <v>24</v>
      </c>
      <c r="E837">
        <v>25</v>
      </c>
      <c r="F837">
        <v>24</v>
      </c>
      <c r="G837">
        <v>1.5</v>
      </c>
      <c r="H837">
        <v>2</v>
      </c>
      <c r="I837">
        <v>3</v>
      </c>
      <c r="J837">
        <v>72</v>
      </c>
      <c r="K837">
        <v>6.32</v>
      </c>
      <c r="L837">
        <v>92.31</v>
      </c>
    </row>
    <row r="838" spans="1:12" x14ac:dyDescent="0.35">
      <c r="A838" s="2" t="s">
        <v>89</v>
      </c>
      <c r="B838" s="2" t="s">
        <v>2090</v>
      </c>
      <c r="C838" s="2" t="s">
        <v>2091</v>
      </c>
      <c r="D838">
        <v>25</v>
      </c>
      <c r="E838">
        <v>25</v>
      </c>
      <c r="F838">
        <v>25</v>
      </c>
      <c r="G838">
        <v>1.5</v>
      </c>
      <c r="H838">
        <v>2</v>
      </c>
      <c r="I838">
        <v>3</v>
      </c>
      <c r="J838">
        <v>75</v>
      </c>
      <c r="K838">
        <v>6.32</v>
      </c>
      <c r="L838">
        <v>96.15</v>
      </c>
    </row>
    <row r="839" spans="1:12" x14ac:dyDescent="0.35">
      <c r="A839" s="2" t="s">
        <v>89</v>
      </c>
      <c r="B839" s="2" t="s">
        <v>2092</v>
      </c>
      <c r="C839" s="2" t="s">
        <v>2093</v>
      </c>
      <c r="D839">
        <v>24</v>
      </c>
      <c r="E839">
        <v>24</v>
      </c>
      <c r="F839">
        <v>24</v>
      </c>
      <c r="G839">
        <v>0.92</v>
      </c>
      <c r="H839">
        <v>2</v>
      </c>
      <c r="I839">
        <v>1.83</v>
      </c>
      <c r="J839">
        <v>44</v>
      </c>
      <c r="K839">
        <v>3.86</v>
      </c>
      <c r="L839">
        <v>92.31</v>
      </c>
    </row>
    <row r="840" spans="1:12" x14ac:dyDescent="0.35">
      <c r="A840" s="2" t="s">
        <v>90</v>
      </c>
      <c r="B840" s="2" t="s">
        <v>2094</v>
      </c>
      <c r="C840" s="2" t="s">
        <v>2095</v>
      </c>
      <c r="D840">
        <v>8</v>
      </c>
      <c r="E840">
        <v>25</v>
      </c>
      <c r="F840">
        <v>8</v>
      </c>
      <c r="G840">
        <v>1.08</v>
      </c>
      <c r="H840">
        <v>3</v>
      </c>
      <c r="I840">
        <v>3.25</v>
      </c>
      <c r="J840">
        <v>26</v>
      </c>
      <c r="K840">
        <v>6.84</v>
      </c>
      <c r="L840">
        <v>29.63</v>
      </c>
    </row>
    <row r="841" spans="1:12" x14ac:dyDescent="0.35">
      <c r="A841" s="2" t="s">
        <v>90</v>
      </c>
      <c r="B841" s="2" t="s">
        <v>2096</v>
      </c>
      <c r="C841" s="2" t="s">
        <v>2097</v>
      </c>
      <c r="D841">
        <v>16</v>
      </c>
      <c r="E841">
        <v>25</v>
      </c>
      <c r="F841">
        <v>16</v>
      </c>
      <c r="G841">
        <v>1.08</v>
      </c>
      <c r="H841">
        <v>3</v>
      </c>
      <c r="I841">
        <v>3.25</v>
      </c>
      <c r="J841">
        <v>52</v>
      </c>
      <c r="K841">
        <v>6.84</v>
      </c>
      <c r="L841">
        <v>59.26</v>
      </c>
    </row>
    <row r="842" spans="1:12" x14ac:dyDescent="0.35">
      <c r="A842" s="2" t="s">
        <v>90</v>
      </c>
      <c r="B842" s="2" t="s">
        <v>2098</v>
      </c>
      <c r="C842" s="2" t="s">
        <v>2099</v>
      </c>
      <c r="D842">
        <v>18</v>
      </c>
      <c r="E842">
        <v>20</v>
      </c>
      <c r="F842">
        <v>18</v>
      </c>
      <c r="G842">
        <v>1.08</v>
      </c>
      <c r="H842">
        <v>3</v>
      </c>
      <c r="I842">
        <v>3.25</v>
      </c>
      <c r="J842">
        <v>58.5</v>
      </c>
      <c r="K842">
        <v>6.84</v>
      </c>
      <c r="L842">
        <v>66.67</v>
      </c>
    </row>
    <row r="843" spans="1:12" x14ac:dyDescent="0.35">
      <c r="A843" s="2" t="s">
        <v>90</v>
      </c>
      <c r="B843" s="2" t="s">
        <v>2100</v>
      </c>
      <c r="C843" s="2" t="s">
        <v>2101</v>
      </c>
      <c r="D843">
        <v>20</v>
      </c>
      <c r="E843">
        <v>25</v>
      </c>
      <c r="F843">
        <v>20</v>
      </c>
      <c r="G843">
        <v>1.08</v>
      </c>
      <c r="H843">
        <v>3</v>
      </c>
      <c r="I843">
        <v>3.25</v>
      </c>
      <c r="J843">
        <v>65</v>
      </c>
      <c r="K843">
        <v>6.84</v>
      </c>
      <c r="L843">
        <v>74.069999999999993</v>
      </c>
    </row>
    <row r="844" spans="1:12" x14ac:dyDescent="0.35">
      <c r="A844" s="2" t="s">
        <v>90</v>
      </c>
      <c r="B844" s="2" t="s">
        <v>2102</v>
      </c>
      <c r="C844" s="2" t="s">
        <v>2103</v>
      </c>
      <c r="D844">
        <v>14</v>
      </c>
      <c r="E844">
        <v>25</v>
      </c>
      <c r="F844">
        <v>14</v>
      </c>
      <c r="G844">
        <v>1.08</v>
      </c>
      <c r="H844">
        <v>3</v>
      </c>
      <c r="I844">
        <v>3.25</v>
      </c>
      <c r="J844">
        <v>45.5</v>
      </c>
      <c r="K844">
        <v>6.84</v>
      </c>
      <c r="L844">
        <v>51.85</v>
      </c>
    </row>
    <row r="845" spans="1:12" x14ac:dyDescent="0.35">
      <c r="A845" s="2" t="s">
        <v>90</v>
      </c>
      <c r="B845" s="2" t="s">
        <v>2104</v>
      </c>
      <c r="C845" s="2" t="s">
        <v>2105</v>
      </c>
      <c r="D845">
        <v>25</v>
      </c>
      <c r="E845">
        <v>25</v>
      </c>
      <c r="F845">
        <v>25</v>
      </c>
      <c r="G845">
        <v>1.5</v>
      </c>
      <c r="H845">
        <v>2</v>
      </c>
      <c r="I845">
        <v>3</v>
      </c>
      <c r="J845">
        <v>75</v>
      </c>
      <c r="K845">
        <v>6.32</v>
      </c>
      <c r="L845">
        <v>92.59</v>
      </c>
    </row>
    <row r="846" spans="1:12" x14ac:dyDescent="0.35">
      <c r="A846" s="2" t="s">
        <v>90</v>
      </c>
      <c r="B846" s="2" t="s">
        <v>2106</v>
      </c>
      <c r="C846" s="2" t="s">
        <v>2107</v>
      </c>
      <c r="D846">
        <v>10</v>
      </c>
      <c r="E846">
        <v>10</v>
      </c>
      <c r="F846">
        <v>13</v>
      </c>
      <c r="G846">
        <v>1.25</v>
      </c>
      <c r="H846">
        <v>2</v>
      </c>
      <c r="I846">
        <v>2.5</v>
      </c>
      <c r="J846">
        <v>32.5</v>
      </c>
      <c r="K846">
        <v>5.26</v>
      </c>
      <c r="L846">
        <v>48.15</v>
      </c>
    </row>
    <row r="847" spans="1:12" x14ac:dyDescent="0.35">
      <c r="A847" s="2" t="s">
        <v>90</v>
      </c>
      <c r="B847" s="2" t="s">
        <v>2108</v>
      </c>
      <c r="C847" s="2" t="s">
        <v>2109</v>
      </c>
      <c r="D847">
        <v>2</v>
      </c>
      <c r="E847">
        <v>10</v>
      </c>
      <c r="F847">
        <v>13</v>
      </c>
      <c r="G847">
        <v>1.25</v>
      </c>
      <c r="H847">
        <v>2</v>
      </c>
      <c r="I847">
        <v>2.5</v>
      </c>
      <c r="J847">
        <v>32.5</v>
      </c>
      <c r="K847">
        <v>5.26</v>
      </c>
      <c r="L847">
        <v>48.15</v>
      </c>
    </row>
    <row r="848" spans="1:12" x14ac:dyDescent="0.35">
      <c r="A848" s="2" t="s">
        <v>90</v>
      </c>
      <c r="B848" s="2" t="s">
        <v>2110</v>
      </c>
      <c r="C848" s="2" t="s">
        <v>2111</v>
      </c>
      <c r="D848">
        <v>1</v>
      </c>
      <c r="E848">
        <v>7</v>
      </c>
      <c r="F848">
        <v>13</v>
      </c>
      <c r="G848">
        <v>1.5</v>
      </c>
      <c r="H848">
        <v>2</v>
      </c>
      <c r="I848">
        <v>3</v>
      </c>
      <c r="J848">
        <v>39</v>
      </c>
      <c r="K848">
        <v>6.32</v>
      </c>
      <c r="L848">
        <v>48.15</v>
      </c>
    </row>
    <row r="849" spans="1:12" x14ac:dyDescent="0.35">
      <c r="A849" s="2" t="s">
        <v>90</v>
      </c>
      <c r="B849" s="2" t="s">
        <v>2112</v>
      </c>
      <c r="C849" s="2" t="s">
        <v>2113</v>
      </c>
      <c r="D849">
        <v>20</v>
      </c>
      <c r="E849">
        <v>25</v>
      </c>
      <c r="F849">
        <v>20</v>
      </c>
      <c r="G849">
        <v>1.5</v>
      </c>
      <c r="H849">
        <v>2</v>
      </c>
      <c r="I849">
        <v>3</v>
      </c>
      <c r="J849">
        <v>60</v>
      </c>
      <c r="K849">
        <v>6.32</v>
      </c>
      <c r="L849">
        <v>74.069999999999993</v>
      </c>
    </row>
    <row r="850" spans="1:12" x14ac:dyDescent="0.35">
      <c r="A850" s="2" t="s">
        <v>90</v>
      </c>
      <c r="B850" s="2" t="s">
        <v>2114</v>
      </c>
      <c r="C850" s="2" t="s">
        <v>2115</v>
      </c>
      <c r="D850">
        <v>24</v>
      </c>
      <c r="E850">
        <v>25</v>
      </c>
      <c r="F850">
        <v>24</v>
      </c>
      <c r="G850">
        <v>1.5</v>
      </c>
      <c r="H850">
        <v>2</v>
      </c>
      <c r="I850">
        <v>3</v>
      </c>
      <c r="J850">
        <v>72</v>
      </c>
      <c r="K850">
        <v>6.32</v>
      </c>
      <c r="L850">
        <v>88.89</v>
      </c>
    </row>
    <row r="851" spans="1:12" x14ac:dyDescent="0.35">
      <c r="A851" s="2" t="s">
        <v>90</v>
      </c>
      <c r="B851" s="2" t="s">
        <v>2116</v>
      </c>
      <c r="C851" s="2" t="s">
        <v>2117</v>
      </c>
      <c r="D851">
        <v>7</v>
      </c>
      <c r="E851">
        <v>40</v>
      </c>
      <c r="F851">
        <v>15</v>
      </c>
      <c r="G851">
        <v>0.83</v>
      </c>
      <c r="H851">
        <v>1</v>
      </c>
      <c r="I851">
        <v>0.83</v>
      </c>
      <c r="J851">
        <v>12.5</v>
      </c>
      <c r="K851">
        <v>1.75</v>
      </c>
      <c r="L851">
        <v>55.56</v>
      </c>
    </row>
    <row r="852" spans="1:12" x14ac:dyDescent="0.35">
      <c r="A852" s="2" t="s">
        <v>90</v>
      </c>
      <c r="B852" s="2" t="s">
        <v>2118</v>
      </c>
      <c r="C852" s="2" t="s">
        <v>2119</v>
      </c>
      <c r="D852">
        <v>8</v>
      </c>
      <c r="E852">
        <v>20</v>
      </c>
      <c r="F852">
        <v>15</v>
      </c>
      <c r="G852">
        <v>1.25</v>
      </c>
      <c r="H852">
        <v>1</v>
      </c>
      <c r="I852">
        <v>1.25</v>
      </c>
      <c r="J852">
        <v>18.75</v>
      </c>
      <c r="K852">
        <v>2.63</v>
      </c>
      <c r="L852">
        <v>55.56</v>
      </c>
    </row>
    <row r="853" spans="1:12" x14ac:dyDescent="0.35">
      <c r="A853" s="2" t="s">
        <v>90</v>
      </c>
      <c r="B853" s="2" t="s">
        <v>2120</v>
      </c>
      <c r="C853" s="2" t="s">
        <v>2121</v>
      </c>
      <c r="D853">
        <v>11</v>
      </c>
      <c r="E853">
        <v>15</v>
      </c>
      <c r="F853">
        <v>11</v>
      </c>
      <c r="G853">
        <v>1.5</v>
      </c>
      <c r="H853">
        <v>2</v>
      </c>
      <c r="I853">
        <v>3</v>
      </c>
      <c r="J853">
        <v>33</v>
      </c>
      <c r="K853">
        <v>6.32</v>
      </c>
      <c r="L853">
        <v>40.74</v>
      </c>
    </row>
    <row r="854" spans="1:12" x14ac:dyDescent="0.35">
      <c r="A854" s="2" t="s">
        <v>90</v>
      </c>
      <c r="B854" s="2" t="s">
        <v>2122</v>
      </c>
      <c r="C854" s="2" t="s">
        <v>2123</v>
      </c>
      <c r="D854">
        <v>24</v>
      </c>
      <c r="E854">
        <v>24</v>
      </c>
      <c r="F854">
        <v>24</v>
      </c>
      <c r="G854">
        <v>1.5</v>
      </c>
      <c r="H854">
        <v>2</v>
      </c>
      <c r="I854">
        <v>3</v>
      </c>
      <c r="J854">
        <v>72</v>
      </c>
      <c r="K854">
        <v>6.32</v>
      </c>
      <c r="L854">
        <v>88.89</v>
      </c>
    </row>
    <row r="855" spans="1:12" x14ac:dyDescent="0.35">
      <c r="A855" s="2" t="s">
        <v>90</v>
      </c>
      <c r="B855" s="2" t="s">
        <v>2124</v>
      </c>
      <c r="C855" s="2" t="s">
        <v>2125</v>
      </c>
      <c r="D855">
        <v>24</v>
      </c>
      <c r="E855">
        <v>24</v>
      </c>
      <c r="F855">
        <v>24</v>
      </c>
      <c r="G855">
        <v>0.92</v>
      </c>
      <c r="H855">
        <v>2</v>
      </c>
      <c r="I855">
        <v>1.83</v>
      </c>
      <c r="J855">
        <v>44</v>
      </c>
      <c r="K855">
        <v>3.86</v>
      </c>
      <c r="L855">
        <v>88.89</v>
      </c>
    </row>
    <row r="856" spans="1:12" x14ac:dyDescent="0.35">
      <c r="A856" s="2" t="s">
        <v>90</v>
      </c>
      <c r="B856" s="2" t="s">
        <v>2126</v>
      </c>
      <c r="C856" s="2" t="s">
        <v>2127</v>
      </c>
      <c r="D856">
        <v>6</v>
      </c>
      <c r="E856">
        <v>15</v>
      </c>
      <c r="F856">
        <v>6</v>
      </c>
      <c r="G856">
        <v>1.5</v>
      </c>
      <c r="H856">
        <v>1</v>
      </c>
      <c r="I856">
        <v>1.5</v>
      </c>
      <c r="J856">
        <v>9</v>
      </c>
      <c r="K856">
        <v>3.16</v>
      </c>
      <c r="L856">
        <v>22.22</v>
      </c>
    </row>
    <row r="857" spans="1:12" x14ac:dyDescent="0.35">
      <c r="A857" s="2" t="s">
        <v>91</v>
      </c>
      <c r="B857" s="2" t="s">
        <v>2128</v>
      </c>
      <c r="C857" s="2" t="s">
        <v>2129</v>
      </c>
      <c r="D857">
        <v>1</v>
      </c>
      <c r="E857">
        <v>20</v>
      </c>
      <c r="F857">
        <v>1</v>
      </c>
      <c r="G857">
        <v>1.08</v>
      </c>
      <c r="H857">
        <v>3</v>
      </c>
      <c r="I857">
        <v>3.25</v>
      </c>
      <c r="J857">
        <v>3.25</v>
      </c>
      <c r="K857">
        <v>6.84</v>
      </c>
      <c r="L857">
        <v>5</v>
      </c>
    </row>
    <row r="858" spans="1:12" x14ac:dyDescent="0.35">
      <c r="A858" s="2" t="s">
        <v>91</v>
      </c>
      <c r="B858" s="2" t="s">
        <v>2130</v>
      </c>
      <c r="C858" s="2" t="s">
        <v>2131</v>
      </c>
      <c r="D858">
        <v>12</v>
      </c>
      <c r="E858">
        <v>20</v>
      </c>
      <c r="F858">
        <v>12</v>
      </c>
      <c r="G858">
        <v>1.08</v>
      </c>
      <c r="H858">
        <v>3</v>
      </c>
      <c r="I858">
        <v>3.25</v>
      </c>
      <c r="J858">
        <v>39</v>
      </c>
      <c r="K858">
        <v>6.84</v>
      </c>
      <c r="L858">
        <v>60</v>
      </c>
    </row>
    <row r="859" spans="1:12" x14ac:dyDescent="0.35">
      <c r="A859" s="2" t="s">
        <v>91</v>
      </c>
      <c r="B859" s="2" t="s">
        <v>2132</v>
      </c>
      <c r="C859" s="2" t="s">
        <v>2133</v>
      </c>
      <c r="D859">
        <v>5</v>
      </c>
      <c r="E859">
        <v>20</v>
      </c>
      <c r="F859">
        <v>5</v>
      </c>
      <c r="G859">
        <v>1.08</v>
      </c>
      <c r="H859">
        <v>4</v>
      </c>
      <c r="I859">
        <v>4.33</v>
      </c>
      <c r="J859">
        <v>21.67</v>
      </c>
      <c r="K859">
        <v>9.1199999999999992</v>
      </c>
      <c r="L859">
        <v>25</v>
      </c>
    </row>
    <row r="860" spans="1:12" x14ac:dyDescent="0.35">
      <c r="A860" s="2" t="s">
        <v>91</v>
      </c>
      <c r="B860" s="2" t="s">
        <v>2134</v>
      </c>
      <c r="C860" s="2" t="s">
        <v>2135</v>
      </c>
      <c r="D860">
        <v>5</v>
      </c>
      <c r="E860">
        <v>20</v>
      </c>
      <c r="F860">
        <v>5</v>
      </c>
      <c r="G860">
        <v>1.08</v>
      </c>
      <c r="H860">
        <v>1</v>
      </c>
      <c r="I860">
        <v>1.08</v>
      </c>
      <c r="J860">
        <v>5.42</v>
      </c>
      <c r="K860">
        <v>2.2799999999999998</v>
      </c>
      <c r="L860">
        <v>25</v>
      </c>
    </row>
    <row r="861" spans="1:12" x14ac:dyDescent="0.35">
      <c r="A861" s="2" t="s">
        <v>91</v>
      </c>
      <c r="B861" s="2" t="s">
        <v>2136</v>
      </c>
      <c r="C861" s="2" t="s">
        <v>2137</v>
      </c>
      <c r="D861">
        <v>5</v>
      </c>
      <c r="E861">
        <v>20</v>
      </c>
      <c r="F861">
        <v>5</v>
      </c>
      <c r="G861">
        <v>1.5</v>
      </c>
      <c r="H861">
        <v>1</v>
      </c>
      <c r="I861">
        <v>1.5</v>
      </c>
      <c r="J861">
        <v>7.5</v>
      </c>
      <c r="K861">
        <v>3.16</v>
      </c>
      <c r="L861">
        <v>25</v>
      </c>
    </row>
    <row r="862" spans="1:12" x14ac:dyDescent="0.35">
      <c r="A862" s="2" t="s">
        <v>91</v>
      </c>
      <c r="B862" s="2" t="s">
        <v>2138</v>
      </c>
      <c r="C862" s="2" t="s">
        <v>2139</v>
      </c>
      <c r="D862">
        <v>8</v>
      </c>
      <c r="E862">
        <v>20</v>
      </c>
      <c r="F862">
        <v>8</v>
      </c>
      <c r="G862">
        <v>1.5</v>
      </c>
      <c r="H862">
        <v>2</v>
      </c>
      <c r="I862">
        <v>3</v>
      </c>
      <c r="J862">
        <v>24</v>
      </c>
      <c r="K862">
        <v>6.32</v>
      </c>
      <c r="L862">
        <v>40</v>
      </c>
    </row>
    <row r="863" spans="1:12" x14ac:dyDescent="0.35">
      <c r="A863" s="2" t="s">
        <v>91</v>
      </c>
      <c r="B863" s="2" t="s">
        <v>2140</v>
      </c>
      <c r="C863" s="2" t="s">
        <v>2141</v>
      </c>
      <c r="D863">
        <v>4</v>
      </c>
      <c r="E863">
        <v>20</v>
      </c>
      <c r="F863">
        <v>4</v>
      </c>
      <c r="G863">
        <v>1.5</v>
      </c>
      <c r="H863">
        <v>2</v>
      </c>
      <c r="I863">
        <v>3</v>
      </c>
      <c r="J863">
        <v>12</v>
      </c>
      <c r="K863">
        <v>6.32</v>
      </c>
      <c r="L863">
        <v>20</v>
      </c>
    </row>
    <row r="864" spans="1:12" x14ac:dyDescent="0.35">
      <c r="A864" s="2" t="s">
        <v>91</v>
      </c>
      <c r="B864" s="2" t="s">
        <v>2142</v>
      </c>
      <c r="C864" s="2" t="s">
        <v>2143</v>
      </c>
      <c r="D864">
        <v>9</v>
      </c>
      <c r="E864">
        <v>20</v>
      </c>
      <c r="F864">
        <v>9</v>
      </c>
      <c r="G864">
        <v>1.5</v>
      </c>
      <c r="H864">
        <v>2</v>
      </c>
      <c r="I864">
        <v>3</v>
      </c>
      <c r="J864">
        <v>27</v>
      </c>
      <c r="K864">
        <v>6.32</v>
      </c>
      <c r="L864">
        <v>45</v>
      </c>
    </row>
    <row r="865" spans="1:12" x14ac:dyDescent="0.35">
      <c r="A865" s="2" t="s">
        <v>91</v>
      </c>
      <c r="B865" s="2" t="s">
        <v>2144</v>
      </c>
      <c r="C865" s="2" t="s">
        <v>2145</v>
      </c>
      <c r="D865">
        <v>0</v>
      </c>
      <c r="E865">
        <v>20</v>
      </c>
      <c r="F865">
        <v>0</v>
      </c>
      <c r="G865">
        <v>1.5</v>
      </c>
      <c r="H865">
        <v>2</v>
      </c>
      <c r="I865">
        <v>3</v>
      </c>
      <c r="J865">
        <v>0</v>
      </c>
      <c r="K865">
        <v>6.32</v>
      </c>
      <c r="L865">
        <v>0</v>
      </c>
    </row>
    <row r="866" spans="1:12" x14ac:dyDescent="0.35">
      <c r="A866" s="2" t="s">
        <v>92</v>
      </c>
      <c r="B866" s="2" t="s">
        <v>2146</v>
      </c>
      <c r="C866" s="2" t="s">
        <v>2147</v>
      </c>
      <c r="D866">
        <v>17</v>
      </c>
      <c r="E866">
        <v>20</v>
      </c>
      <c r="F866">
        <v>17</v>
      </c>
      <c r="G866">
        <v>1.08</v>
      </c>
      <c r="H866">
        <v>3</v>
      </c>
      <c r="I866">
        <v>3.25</v>
      </c>
      <c r="J866">
        <v>55.25</v>
      </c>
      <c r="K866">
        <v>6.84</v>
      </c>
      <c r="L866">
        <v>85</v>
      </c>
    </row>
    <row r="867" spans="1:12" x14ac:dyDescent="0.35">
      <c r="A867" s="2" t="s">
        <v>92</v>
      </c>
      <c r="B867" s="2" t="s">
        <v>2148</v>
      </c>
      <c r="C867" s="2" t="s">
        <v>2149</v>
      </c>
      <c r="D867">
        <v>13</v>
      </c>
      <c r="E867">
        <v>20</v>
      </c>
      <c r="F867">
        <v>13</v>
      </c>
      <c r="G867">
        <v>1.08</v>
      </c>
      <c r="H867">
        <v>1</v>
      </c>
      <c r="I867">
        <v>1.08</v>
      </c>
      <c r="J867">
        <v>14.08</v>
      </c>
      <c r="K867">
        <v>2.2799999999999998</v>
      </c>
      <c r="L867">
        <v>65</v>
      </c>
    </row>
    <row r="868" spans="1:12" x14ac:dyDescent="0.35">
      <c r="A868" s="2" t="s">
        <v>92</v>
      </c>
      <c r="B868" s="2" t="s">
        <v>2150</v>
      </c>
      <c r="C868" s="2" t="s">
        <v>2151</v>
      </c>
      <c r="D868">
        <v>10</v>
      </c>
      <c r="E868">
        <v>20</v>
      </c>
      <c r="F868">
        <v>10</v>
      </c>
      <c r="G868">
        <v>1.08</v>
      </c>
      <c r="H868">
        <v>3</v>
      </c>
      <c r="I868">
        <v>3.25</v>
      </c>
      <c r="J868">
        <v>32.5</v>
      </c>
      <c r="K868">
        <v>6.84</v>
      </c>
      <c r="L868">
        <v>50</v>
      </c>
    </row>
    <row r="869" spans="1:12" x14ac:dyDescent="0.35">
      <c r="A869" s="2" t="s">
        <v>92</v>
      </c>
      <c r="B869" s="2" t="s">
        <v>2152</v>
      </c>
      <c r="C869" s="2" t="s">
        <v>2153</v>
      </c>
      <c r="D869">
        <v>14</v>
      </c>
      <c r="E869">
        <v>15</v>
      </c>
      <c r="F869">
        <v>14</v>
      </c>
      <c r="G869">
        <v>1.75</v>
      </c>
      <c r="H869">
        <v>1</v>
      </c>
      <c r="I869">
        <v>1.75</v>
      </c>
      <c r="J869">
        <v>24.5</v>
      </c>
      <c r="K869">
        <v>3.68</v>
      </c>
      <c r="L869">
        <v>70</v>
      </c>
    </row>
    <row r="870" spans="1:12" x14ac:dyDescent="0.35">
      <c r="A870" s="2" t="s">
        <v>92</v>
      </c>
      <c r="B870" s="2" t="s">
        <v>2154</v>
      </c>
      <c r="C870" s="2" t="s">
        <v>2155</v>
      </c>
      <c r="D870">
        <v>12</v>
      </c>
      <c r="E870">
        <v>20</v>
      </c>
      <c r="F870">
        <v>12</v>
      </c>
      <c r="G870">
        <v>1.5</v>
      </c>
      <c r="H870">
        <v>2</v>
      </c>
      <c r="I870">
        <v>3</v>
      </c>
      <c r="J870">
        <v>36</v>
      </c>
      <c r="K870">
        <v>6.32</v>
      </c>
      <c r="L870">
        <v>60</v>
      </c>
    </row>
    <row r="871" spans="1:12" x14ac:dyDescent="0.35">
      <c r="A871" s="2" t="s">
        <v>92</v>
      </c>
      <c r="B871" s="2" t="s">
        <v>2156</v>
      </c>
      <c r="C871" s="2" t="s">
        <v>2157</v>
      </c>
      <c r="D871">
        <v>17</v>
      </c>
      <c r="E871">
        <v>20</v>
      </c>
      <c r="F871">
        <v>17</v>
      </c>
      <c r="G871">
        <v>1.5</v>
      </c>
      <c r="H871">
        <v>2</v>
      </c>
      <c r="I871">
        <v>3</v>
      </c>
      <c r="J871">
        <v>51</v>
      </c>
      <c r="K871">
        <v>6.32</v>
      </c>
      <c r="L871">
        <v>85</v>
      </c>
    </row>
    <row r="872" spans="1:12" x14ac:dyDescent="0.35">
      <c r="A872" s="2" t="s">
        <v>92</v>
      </c>
      <c r="B872" s="2" t="s">
        <v>2158</v>
      </c>
      <c r="C872" s="2" t="s">
        <v>2159</v>
      </c>
      <c r="D872">
        <v>4</v>
      </c>
      <c r="E872">
        <v>20</v>
      </c>
      <c r="F872">
        <v>4</v>
      </c>
      <c r="G872">
        <v>1.5</v>
      </c>
      <c r="H872">
        <v>2</v>
      </c>
      <c r="I872">
        <v>3</v>
      </c>
      <c r="J872">
        <v>12</v>
      </c>
      <c r="K872">
        <v>6.32</v>
      </c>
      <c r="L872">
        <v>20</v>
      </c>
    </row>
    <row r="873" spans="1:12" x14ac:dyDescent="0.35">
      <c r="A873" s="2" t="s">
        <v>92</v>
      </c>
      <c r="B873" s="2" t="s">
        <v>2160</v>
      </c>
      <c r="C873" s="2" t="s">
        <v>2161</v>
      </c>
      <c r="D873">
        <v>7</v>
      </c>
      <c r="E873">
        <v>10</v>
      </c>
      <c r="F873">
        <v>9</v>
      </c>
      <c r="G873">
        <v>1.25</v>
      </c>
      <c r="H873">
        <v>2</v>
      </c>
      <c r="I873">
        <v>2.5</v>
      </c>
      <c r="J873">
        <v>22.5</v>
      </c>
      <c r="K873">
        <v>5.26</v>
      </c>
      <c r="L873">
        <v>45</v>
      </c>
    </row>
    <row r="874" spans="1:12" x14ac:dyDescent="0.35">
      <c r="A874" s="2" t="s">
        <v>92</v>
      </c>
      <c r="B874" s="2" t="s">
        <v>2162</v>
      </c>
      <c r="C874" s="2" t="s">
        <v>2163</v>
      </c>
      <c r="D874">
        <v>2</v>
      </c>
      <c r="E874">
        <v>10</v>
      </c>
      <c r="F874">
        <v>9</v>
      </c>
      <c r="G874">
        <v>1.5</v>
      </c>
      <c r="H874">
        <v>2</v>
      </c>
      <c r="I874">
        <v>3</v>
      </c>
      <c r="J874">
        <v>27</v>
      </c>
      <c r="K874">
        <v>6.32</v>
      </c>
      <c r="L874">
        <v>45</v>
      </c>
    </row>
    <row r="875" spans="1:12" x14ac:dyDescent="0.35">
      <c r="A875" s="2" t="s">
        <v>92</v>
      </c>
      <c r="B875" s="2" t="s">
        <v>2164</v>
      </c>
      <c r="C875" s="2" t="s">
        <v>2165</v>
      </c>
      <c r="D875">
        <v>19</v>
      </c>
      <c r="E875">
        <v>30</v>
      </c>
      <c r="F875">
        <v>19</v>
      </c>
      <c r="G875">
        <v>1.5</v>
      </c>
      <c r="H875">
        <v>2</v>
      </c>
      <c r="I875">
        <v>3</v>
      </c>
      <c r="J875">
        <v>57</v>
      </c>
      <c r="K875">
        <v>6.32</v>
      </c>
      <c r="L875">
        <v>95</v>
      </c>
    </row>
    <row r="876" spans="1:12" x14ac:dyDescent="0.35">
      <c r="A876" s="2" t="s">
        <v>92</v>
      </c>
      <c r="B876" s="2" t="s">
        <v>2166</v>
      </c>
      <c r="C876" s="2" t="s">
        <v>2167</v>
      </c>
      <c r="D876">
        <v>20</v>
      </c>
      <c r="E876">
        <v>20</v>
      </c>
      <c r="F876">
        <v>20</v>
      </c>
      <c r="G876">
        <v>0.92</v>
      </c>
      <c r="H876">
        <v>2</v>
      </c>
      <c r="I876">
        <v>1.83</v>
      </c>
      <c r="J876">
        <v>36.67</v>
      </c>
      <c r="K876">
        <v>3.86</v>
      </c>
      <c r="L876">
        <v>100</v>
      </c>
    </row>
    <row r="877" spans="1:12" x14ac:dyDescent="0.35">
      <c r="A877" s="2" t="s">
        <v>94</v>
      </c>
      <c r="B877" s="2" t="s">
        <v>2168</v>
      </c>
      <c r="C877" s="2" t="s">
        <v>2169</v>
      </c>
      <c r="D877">
        <v>24</v>
      </c>
      <c r="E877">
        <v>25</v>
      </c>
      <c r="F877">
        <v>24</v>
      </c>
      <c r="G877">
        <v>1.08</v>
      </c>
      <c r="H877">
        <v>3</v>
      </c>
      <c r="I877">
        <v>3.25</v>
      </c>
      <c r="J877">
        <v>78</v>
      </c>
      <c r="K877">
        <v>6.84</v>
      </c>
      <c r="L877">
        <v>57.14</v>
      </c>
    </row>
    <row r="878" spans="1:12" x14ac:dyDescent="0.35">
      <c r="A878" s="2" t="s">
        <v>94</v>
      </c>
      <c r="B878" s="2" t="s">
        <v>2170</v>
      </c>
      <c r="C878" s="2" t="s">
        <v>2171</v>
      </c>
      <c r="D878">
        <v>25</v>
      </c>
      <c r="E878">
        <v>25</v>
      </c>
      <c r="F878">
        <v>25</v>
      </c>
      <c r="G878">
        <v>1.08</v>
      </c>
      <c r="H878">
        <v>3</v>
      </c>
      <c r="I878">
        <v>3.25</v>
      </c>
      <c r="J878">
        <v>81.25</v>
      </c>
      <c r="K878">
        <v>6.84</v>
      </c>
      <c r="L878">
        <v>59.52</v>
      </c>
    </row>
    <row r="879" spans="1:12" x14ac:dyDescent="0.35">
      <c r="A879" s="2" t="s">
        <v>94</v>
      </c>
      <c r="B879" s="2" t="s">
        <v>2172</v>
      </c>
      <c r="C879" s="2" t="s">
        <v>2173</v>
      </c>
      <c r="D879">
        <v>20</v>
      </c>
      <c r="E879">
        <v>25</v>
      </c>
      <c r="F879">
        <v>20</v>
      </c>
      <c r="G879">
        <v>3.25</v>
      </c>
      <c r="H879">
        <v>1</v>
      </c>
      <c r="I879">
        <v>3.25</v>
      </c>
      <c r="J879">
        <v>65</v>
      </c>
      <c r="K879">
        <v>6.84</v>
      </c>
      <c r="L879">
        <v>47.62</v>
      </c>
    </row>
    <row r="880" spans="1:12" x14ac:dyDescent="0.35">
      <c r="A880" s="2" t="s">
        <v>94</v>
      </c>
      <c r="B880" s="2" t="s">
        <v>2174</v>
      </c>
      <c r="C880" s="2" t="s">
        <v>2175</v>
      </c>
      <c r="D880">
        <v>43</v>
      </c>
      <c r="E880">
        <v>50</v>
      </c>
      <c r="F880">
        <v>43</v>
      </c>
      <c r="G880">
        <v>1.08</v>
      </c>
      <c r="H880">
        <v>2</v>
      </c>
      <c r="I880">
        <v>2.17</v>
      </c>
      <c r="J880">
        <v>93.17</v>
      </c>
      <c r="K880">
        <v>4.5599999999999996</v>
      </c>
      <c r="L880">
        <v>102.38</v>
      </c>
    </row>
    <row r="881" spans="1:12" x14ac:dyDescent="0.35">
      <c r="A881" s="2" t="s">
        <v>94</v>
      </c>
      <c r="B881" s="2" t="s">
        <v>2176</v>
      </c>
      <c r="C881" s="2" t="s">
        <v>2177</v>
      </c>
      <c r="D881">
        <v>23</v>
      </c>
      <c r="E881">
        <v>35</v>
      </c>
      <c r="F881">
        <v>29</v>
      </c>
      <c r="G881">
        <v>1.25</v>
      </c>
      <c r="H881">
        <v>2</v>
      </c>
      <c r="I881">
        <v>2.5</v>
      </c>
      <c r="J881">
        <v>72.5</v>
      </c>
      <c r="K881">
        <v>5.26</v>
      </c>
      <c r="L881">
        <v>69.05</v>
      </c>
    </row>
    <row r="882" spans="1:12" x14ac:dyDescent="0.35">
      <c r="A882" s="2" t="s">
        <v>94</v>
      </c>
      <c r="B882" s="2" t="s">
        <v>2178</v>
      </c>
      <c r="C882" s="2" t="s">
        <v>2179</v>
      </c>
      <c r="D882">
        <v>1</v>
      </c>
      <c r="E882">
        <v>35</v>
      </c>
      <c r="F882">
        <v>29</v>
      </c>
      <c r="G882">
        <v>1.25</v>
      </c>
      <c r="H882">
        <v>2</v>
      </c>
      <c r="I882">
        <v>2.5</v>
      </c>
      <c r="J882">
        <v>72.5</v>
      </c>
      <c r="K882">
        <v>5.26</v>
      </c>
      <c r="L882">
        <v>69.05</v>
      </c>
    </row>
    <row r="883" spans="1:12" x14ac:dyDescent="0.35">
      <c r="A883" s="2" t="s">
        <v>94</v>
      </c>
      <c r="B883" s="2" t="s">
        <v>2180</v>
      </c>
      <c r="C883" s="2" t="s">
        <v>2181</v>
      </c>
      <c r="D883">
        <v>5</v>
      </c>
      <c r="E883">
        <v>35</v>
      </c>
      <c r="F883">
        <v>29</v>
      </c>
      <c r="G883">
        <v>1.5</v>
      </c>
      <c r="H883">
        <v>2</v>
      </c>
      <c r="I883">
        <v>3</v>
      </c>
      <c r="J883">
        <v>87</v>
      </c>
      <c r="K883">
        <v>6.32</v>
      </c>
      <c r="L883">
        <v>69.05</v>
      </c>
    </row>
    <row r="884" spans="1:12" x14ac:dyDescent="0.35">
      <c r="A884" s="2" t="s">
        <v>94</v>
      </c>
      <c r="B884" s="2" t="s">
        <v>2182</v>
      </c>
      <c r="C884" s="2" t="s">
        <v>2183</v>
      </c>
      <c r="D884">
        <v>25</v>
      </c>
      <c r="E884">
        <v>42</v>
      </c>
      <c r="F884">
        <v>25</v>
      </c>
      <c r="G884">
        <v>1.5</v>
      </c>
      <c r="H884">
        <v>1</v>
      </c>
      <c r="I884">
        <v>1.5</v>
      </c>
      <c r="J884">
        <v>37.5</v>
      </c>
      <c r="K884">
        <v>3.16</v>
      </c>
      <c r="L884">
        <v>59.52</v>
      </c>
    </row>
    <row r="885" spans="1:12" x14ac:dyDescent="0.35">
      <c r="A885" s="2" t="s">
        <v>94</v>
      </c>
      <c r="B885" s="2" t="s">
        <v>2184</v>
      </c>
      <c r="C885" s="2" t="s">
        <v>2185</v>
      </c>
      <c r="D885">
        <v>33</v>
      </c>
      <c r="E885">
        <v>42</v>
      </c>
      <c r="F885">
        <v>33</v>
      </c>
      <c r="G885">
        <v>1.5</v>
      </c>
      <c r="H885">
        <v>1</v>
      </c>
      <c r="I885">
        <v>1.5</v>
      </c>
      <c r="J885">
        <v>49.5</v>
      </c>
      <c r="K885">
        <v>3.16</v>
      </c>
      <c r="L885">
        <v>78.569999999999993</v>
      </c>
    </row>
    <row r="886" spans="1:12" x14ac:dyDescent="0.35">
      <c r="A886" s="2" t="s">
        <v>94</v>
      </c>
      <c r="B886" s="2" t="s">
        <v>2186</v>
      </c>
      <c r="C886" s="2" t="s">
        <v>2187</v>
      </c>
      <c r="D886">
        <v>33</v>
      </c>
      <c r="E886">
        <v>42</v>
      </c>
      <c r="F886">
        <v>33</v>
      </c>
      <c r="G886">
        <v>1.92</v>
      </c>
      <c r="H886">
        <v>1</v>
      </c>
      <c r="I886">
        <v>1.92</v>
      </c>
      <c r="J886">
        <v>63.25</v>
      </c>
      <c r="K886">
        <v>4.04</v>
      </c>
      <c r="L886">
        <v>78.569999999999993</v>
      </c>
    </row>
    <row r="887" spans="1:12" x14ac:dyDescent="0.35">
      <c r="A887" s="2" t="s">
        <v>94</v>
      </c>
      <c r="B887" s="2" t="s">
        <v>2188</v>
      </c>
      <c r="C887" s="2" t="s">
        <v>2189</v>
      </c>
      <c r="D887">
        <v>6</v>
      </c>
      <c r="E887">
        <v>25</v>
      </c>
      <c r="F887">
        <v>6</v>
      </c>
      <c r="G887">
        <v>3</v>
      </c>
      <c r="H887">
        <v>1</v>
      </c>
      <c r="I887">
        <v>3</v>
      </c>
      <c r="J887">
        <v>18</v>
      </c>
      <c r="K887">
        <v>6.32</v>
      </c>
      <c r="L887">
        <v>14.29</v>
      </c>
    </row>
    <row r="888" spans="1:12" x14ac:dyDescent="0.35">
      <c r="A888" s="2" t="s">
        <v>94</v>
      </c>
      <c r="B888" s="2" t="s">
        <v>2190</v>
      </c>
      <c r="C888" s="2" t="s">
        <v>2191</v>
      </c>
      <c r="D888">
        <v>31</v>
      </c>
      <c r="E888">
        <v>42</v>
      </c>
      <c r="F888">
        <v>31</v>
      </c>
      <c r="G888">
        <v>1.5</v>
      </c>
      <c r="H888">
        <v>1</v>
      </c>
      <c r="I888">
        <v>1.5</v>
      </c>
      <c r="J888">
        <v>46.5</v>
      </c>
      <c r="K888">
        <v>3.16</v>
      </c>
      <c r="L888">
        <v>73.81</v>
      </c>
    </row>
    <row r="889" spans="1:12" x14ac:dyDescent="0.35">
      <c r="A889" s="2" t="s">
        <v>94</v>
      </c>
      <c r="B889" s="2" t="s">
        <v>2192</v>
      </c>
      <c r="C889" s="2" t="s">
        <v>2193</v>
      </c>
      <c r="D889">
        <v>27</v>
      </c>
      <c r="E889">
        <v>42</v>
      </c>
      <c r="F889">
        <v>27</v>
      </c>
      <c r="G889">
        <v>1.5</v>
      </c>
      <c r="H889">
        <v>1</v>
      </c>
      <c r="I889">
        <v>1.5</v>
      </c>
      <c r="J889">
        <v>40.5</v>
      </c>
      <c r="K889">
        <v>3.16</v>
      </c>
      <c r="L889">
        <v>64.290000000000006</v>
      </c>
    </row>
    <row r="890" spans="1:12" x14ac:dyDescent="0.35">
      <c r="A890" s="2" t="s">
        <v>94</v>
      </c>
      <c r="B890" s="2" t="s">
        <v>2194</v>
      </c>
      <c r="C890" s="2" t="s">
        <v>2195</v>
      </c>
      <c r="D890">
        <v>12</v>
      </c>
      <c r="E890">
        <v>40</v>
      </c>
      <c r="F890">
        <v>12</v>
      </c>
      <c r="G890">
        <v>1.08</v>
      </c>
      <c r="H890">
        <v>1</v>
      </c>
      <c r="I890">
        <v>1.08</v>
      </c>
      <c r="J890">
        <v>13</v>
      </c>
      <c r="K890">
        <v>2.2799999999999998</v>
      </c>
      <c r="L890">
        <v>28.57</v>
      </c>
    </row>
    <row r="891" spans="1:12" x14ac:dyDescent="0.35">
      <c r="A891" s="2" t="s">
        <v>95</v>
      </c>
      <c r="B891" s="2" t="s">
        <v>2196</v>
      </c>
      <c r="C891" s="2" t="s">
        <v>2197</v>
      </c>
      <c r="D891">
        <v>27</v>
      </c>
      <c r="E891">
        <v>30</v>
      </c>
      <c r="F891">
        <v>27</v>
      </c>
      <c r="G891">
        <v>1.92</v>
      </c>
      <c r="H891">
        <v>1</v>
      </c>
      <c r="I891">
        <v>1.92</v>
      </c>
      <c r="J891">
        <v>51.75</v>
      </c>
      <c r="K891">
        <v>4.04</v>
      </c>
      <c r="L891">
        <v>90</v>
      </c>
    </row>
    <row r="892" spans="1:12" x14ac:dyDescent="0.35">
      <c r="A892" s="2" t="s">
        <v>98</v>
      </c>
      <c r="B892" s="2" t="s">
        <v>2198</v>
      </c>
      <c r="C892" s="2" t="s">
        <v>2199</v>
      </c>
      <c r="D892">
        <v>13</v>
      </c>
      <c r="E892">
        <v>26</v>
      </c>
      <c r="F892">
        <v>13</v>
      </c>
      <c r="G892">
        <v>3.25</v>
      </c>
      <c r="H892">
        <v>1</v>
      </c>
      <c r="I892">
        <v>3.25</v>
      </c>
      <c r="J892">
        <v>42.25</v>
      </c>
      <c r="K892">
        <v>6.84</v>
      </c>
      <c r="L892">
        <v>40.619999999999997</v>
      </c>
    </row>
    <row r="893" spans="1:12" x14ac:dyDescent="0.35">
      <c r="A893" s="2" t="s">
        <v>98</v>
      </c>
      <c r="B893" s="2" t="s">
        <v>2200</v>
      </c>
      <c r="C893" s="2" t="s">
        <v>2201</v>
      </c>
      <c r="D893">
        <v>21</v>
      </c>
      <c r="E893">
        <v>30</v>
      </c>
      <c r="F893">
        <v>21</v>
      </c>
      <c r="G893">
        <v>1.5</v>
      </c>
      <c r="H893">
        <v>2</v>
      </c>
      <c r="I893">
        <v>3</v>
      </c>
      <c r="J893">
        <v>63</v>
      </c>
      <c r="K893">
        <v>6.32</v>
      </c>
      <c r="L893">
        <v>65.62</v>
      </c>
    </row>
    <row r="894" spans="1:12" x14ac:dyDescent="0.35">
      <c r="A894" s="2" t="s">
        <v>98</v>
      </c>
      <c r="B894" s="2" t="s">
        <v>2202</v>
      </c>
      <c r="C894" s="2" t="s">
        <v>2203</v>
      </c>
      <c r="D894">
        <v>15</v>
      </c>
      <c r="E894">
        <v>30</v>
      </c>
      <c r="F894">
        <v>15</v>
      </c>
      <c r="G894">
        <v>1.5</v>
      </c>
      <c r="H894">
        <v>2</v>
      </c>
      <c r="I894">
        <v>3</v>
      </c>
      <c r="J894">
        <v>45</v>
      </c>
      <c r="K894">
        <v>6.32</v>
      </c>
      <c r="L894">
        <v>46.88</v>
      </c>
    </row>
    <row r="895" spans="1:12" x14ac:dyDescent="0.35">
      <c r="A895" s="2" t="s">
        <v>98</v>
      </c>
      <c r="B895" s="2" t="s">
        <v>2204</v>
      </c>
      <c r="C895" s="2" t="s">
        <v>2205</v>
      </c>
      <c r="D895">
        <v>29</v>
      </c>
      <c r="E895">
        <v>30</v>
      </c>
      <c r="F895">
        <v>29</v>
      </c>
      <c r="G895">
        <v>1.5</v>
      </c>
      <c r="H895">
        <v>2</v>
      </c>
      <c r="I895">
        <v>3</v>
      </c>
      <c r="J895">
        <v>87</v>
      </c>
      <c r="K895">
        <v>6.32</v>
      </c>
      <c r="L895">
        <v>90.62</v>
      </c>
    </row>
    <row r="896" spans="1:12" x14ac:dyDescent="0.35">
      <c r="A896" s="2" t="s">
        <v>98</v>
      </c>
      <c r="B896" s="2" t="s">
        <v>2206</v>
      </c>
      <c r="C896" s="2" t="s">
        <v>2207</v>
      </c>
      <c r="D896">
        <v>30</v>
      </c>
      <c r="E896">
        <v>30</v>
      </c>
      <c r="F896">
        <v>30</v>
      </c>
      <c r="G896">
        <v>1.5</v>
      </c>
      <c r="H896">
        <v>2</v>
      </c>
      <c r="I896">
        <v>3</v>
      </c>
      <c r="J896">
        <v>90</v>
      </c>
      <c r="K896">
        <v>6.32</v>
      </c>
      <c r="L896">
        <v>93.75</v>
      </c>
    </row>
    <row r="897" spans="1:12" x14ac:dyDescent="0.35">
      <c r="A897" s="2" t="s">
        <v>99</v>
      </c>
      <c r="B897" s="2" t="s">
        <v>2208</v>
      </c>
      <c r="C897" s="2" t="s">
        <v>2209</v>
      </c>
      <c r="D897">
        <v>44</v>
      </c>
      <c r="E897">
        <v>46</v>
      </c>
      <c r="F897">
        <v>44</v>
      </c>
      <c r="G897">
        <v>1.08</v>
      </c>
      <c r="H897">
        <v>3</v>
      </c>
      <c r="I897">
        <v>3.25</v>
      </c>
      <c r="J897">
        <v>143</v>
      </c>
      <c r="K897">
        <v>6.84</v>
      </c>
      <c r="L897">
        <v>95.65</v>
      </c>
    </row>
    <row r="898" spans="1:12" x14ac:dyDescent="0.35">
      <c r="A898" s="2" t="s">
        <v>99</v>
      </c>
      <c r="B898" s="2" t="s">
        <v>2210</v>
      </c>
      <c r="C898" s="2" t="s">
        <v>2211</v>
      </c>
      <c r="D898">
        <v>31</v>
      </c>
      <c r="E898">
        <v>45</v>
      </c>
      <c r="F898">
        <v>31</v>
      </c>
      <c r="G898">
        <v>1.5</v>
      </c>
      <c r="H898">
        <v>2</v>
      </c>
      <c r="I898">
        <v>3</v>
      </c>
      <c r="J898">
        <v>93</v>
      </c>
      <c r="K898">
        <v>6.32</v>
      </c>
      <c r="L898">
        <v>67.39</v>
      </c>
    </row>
    <row r="899" spans="1:12" x14ac:dyDescent="0.35">
      <c r="A899" s="2" t="s">
        <v>99</v>
      </c>
      <c r="B899" s="2" t="s">
        <v>2212</v>
      </c>
      <c r="C899" s="2" t="s">
        <v>2213</v>
      </c>
      <c r="D899">
        <v>46</v>
      </c>
      <c r="E899">
        <v>45</v>
      </c>
      <c r="F899">
        <v>46</v>
      </c>
      <c r="G899">
        <v>1.5</v>
      </c>
      <c r="H899">
        <v>2</v>
      </c>
      <c r="I899">
        <v>3</v>
      </c>
      <c r="J899">
        <v>138</v>
      </c>
      <c r="K899">
        <v>6.32</v>
      </c>
      <c r="L899">
        <v>100</v>
      </c>
    </row>
    <row r="900" spans="1:12" x14ac:dyDescent="0.35">
      <c r="A900" s="2" t="s">
        <v>99</v>
      </c>
      <c r="B900" s="2" t="s">
        <v>2214</v>
      </c>
      <c r="C900" s="2" t="s">
        <v>2215</v>
      </c>
      <c r="D900">
        <v>46</v>
      </c>
      <c r="E900">
        <v>45</v>
      </c>
      <c r="F900">
        <v>46</v>
      </c>
      <c r="G900">
        <v>1.5</v>
      </c>
      <c r="H900">
        <v>2</v>
      </c>
      <c r="I900">
        <v>3</v>
      </c>
      <c r="J900">
        <v>138</v>
      </c>
      <c r="K900">
        <v>6.32</v>
      </c>
      <c r="L900">
        <v>100</v>
      </c>
    </row>
    <row r="901" spans="1:12" x14ac:dyDescent="0.35">
      <c r="A901" s="2" t="s">
        <v>99</v>
      </c>
      <c r="B901" s="2" t="s">
        <v>2216</v>
      </c>
      <c r="C901" s="2" t="s">
        <v>2217</v>
      </c>
      <c r="D901">
        <v>45</v>
      </c>
      <c r="E901">
        <v>45</v>
      </c>
      <c r="F901">
        <v>45</v>
      </c>
      <c r="G901">
        <v>1.5</v>
      </c>
      <c r="H901">
        <v>2</v>
      </c>
      <c r="I901">
        <v>3</v>
      </c>
      <c r="J901">
        <v>135</v>
      </c>
      <c r="K901">
        <v>6.32</v>
      </c>
      <c r="L901">
        <v>97.83</v>
      </c>
    </row>
    <row r="902" spans="1:12" x14ac:dyDescent="0.35">
      <c r="A902" s="2" t="s">
        <v>99</v>
      </c>
      <c r="B902" s="2" t="s">
        <v>2218</v>
      </c>
      <c r="C902" s="2" t="s">
        <v>2219</v>
      </c>
      <c r="D902">
        <v>45</v>
      </c>
      <c r="E902">
        <v>45</v>
      </c>
      <c r="F902">
        <v>45</v>
      </c>
      <c r="G902">
        <v>1.5</v>
      </c>
      <c r="H902">
        <v>2</v>
      </c>
      <c r="I902">
        <v>3</v>
      </c>
      <c r="J902">
        <v>135</v>
      </c>
      <c r="K902">
        <v>6.32</v>
      </c>
      <c r="L902">
        <v>97.83</v>
      </c>
    </row>
    <row r="903" spans="1:12" x14ac:dyDescent="0.35">
      <c r="A903" s="2" t="s">
        <v>100</v>
      </c>
      <c r="B903" s="2" t="s">
        <v>2220</v>
      </c>
      <c r="C903" s="2" t="s">
        <v>2221</v>
      </c>
      <c r="D903">
        <v>17</v>
      </c>
      <c r="E903">
        <v>25</v>
      </c>
      <c r="F903">
        <v>17</v>
      </c>
      <c r="G903">
        <v>1.5</v>
      </c>
      <c r="H903">
        <v>1</v>
      </c>
      <c r="I903">
        <v>1.5</v>
      </c>
      <c r="J903">
        <v>25.5</v>
      </c>
      <c r="K903">
        <v>3.16</v>
      </c>
      <c r="L903">
        <v>44.74</v>
      </c>
    </row>
    <row r="904" spans="1:12" x14ac:dyDescent="0.35">
      <c r="A904" s="2" t="s">
        <v>100</v>
      </c>
      <c r="B904" s="2" t="s">
        <v>2222</v>
      </c>
      <c r="C904" s="2" t="s">
        <v>2223</v>
      </c>
      <c r="D904">
        <v>35</v>
      </c>
      <c r="E904">
        <v>45</v>
      </c>
      <c r="F904">
        <v>35</v>
      </c>
      <c r="G904">
        <v>1.08</v>
      </c>
      <c r="H904">
        <v>4</v>
      </c>
      <c r="I904">
        <v>4.33</v>
      </c>
      <c r="J904">
        <v>151.66999999999999</v>
      </c>
      <c r="K904">
        <v>9.1199999999999992</v>
      </c>
      <c r="L904">
        <v>92.11</v>
      </c>
    </row>
    <row r="905" spans="1:12" x14ac:dyDescent="0.35">
      <c r="A905" s="2" t="s">
        <v>100</v>
      </c>
      <c r="B905" s="2" t="s">
        <v>2224</v>
      </c>
      <c r="C905" s="2" t="s">
        <v>2225</v>
      </c>
      <c r="D905">
        <v>17</v>
      </c>
      <c r="E905">
        <v>30</v>
      </c>
      <c r="F905">
        <v>17</v>
      </c>
      <c r="G905">
        <v>1.5</v>
      </c>
      <c r="H905">
        <v>2</v>
      </c>
      <c r="I905">
        <v>3</v>
      </c>
      <c r="J905">
        <v>51</v>
      </c>
      <c r="K905">
        <v>6.32</v>
      </c>
      <c r="L905">
        <v>44.74</v>
      </c>
    </row>
    <row r="906" spans="1:12" x14ac:dyDescent="0.35">
      <c r="A906" s="2" t="s">
        <v>100</v>
      </c>
      <c r="B906" s="2" t="s">
        <v>2226</v>
      </c>
      <c r="C906" s="2" t="s">
        <v>2227</v>
      </c>
      <c r="D906">
        <v>33</v>
      </c>
      <c r="E906">
        <v>28</v>
      </c>
      <c r="F906">
        <v>33</v>
      </c>
      <c r="G906">
        <v>1.5</v>
      </c>
      <c r="H906">
        <v>2</v>
      </c>
      <c r="I906">
        <v>3</v>
      </c>
      <c r="J906">
        <v>99</v>
      </c>
      <c r="K906">
        <v>6.32</v>
      </c>
      <c r="L906">
        <v>86.84</v>
      </c>
    </row>
    <row r="907" spans="1:12" x14ac:dyDescent="0.35">
      <c r="A907" s="2" t="s">
        <v>100</v>
      </c>
      <c r="B907" s="2" t="s">
        <v>2228</v>
      </c>
      <c r="C907" s="2" t="s">
        <v>2229</v>
      </c>
      <c r="D907">
        <v>26</v>
      </c>
      <c r="E907">
        <v>30</v>
      </c>
      <c r="F907">
        <v>26</v>
      </c>
      <c r="G907">
        <v>1.42</v>
      </c>
      <c r="H907">
        <v>2</v>
      </c>
      <c r="I907">
        <v>2.83</v>
      </c>
      <c r="J907">
        <v>73.67</v>
      </c>
      <c r="K907">
        <v>5.96</v>
      </c>
      <c r="L907">
        <v>68.42</v>
      </c>
    </row>
    <row r="908" spans="1:12" x14ac:dyDescent="0.35">
      <c r="A908" s="2" t="s">
        <v>100</v>
      </c>
      <c r="B908" s="2" t="s">
        <v>2230</v>
      </c>
      <c r="C908" s="2" t="s">
        <v>2231</v>
      </c>
      <c r="D908">
        <v>13</v>
      </c>
      <c r="E908">
        <v>36</v>
      </c>
      <c r="F908">
        <v>13</v>
      </c>
      <c r="G908">
        <v>1.92</v>
      </c>
      <c r="H908">
        <v>1</v>
      </c>
      <c r="I908">
        <v>1.92</v>
      </c>
      <c r="J908">
        <v>24.92</v>
      </c>
      <c r="K908">
        <v>4.04</v>
      </c>
      <c r="L908">
        <v>34.21</v>
      </c>
    </row>
    <row r="909" spans="1:12" x14ac:dyDescent="0.35">
      <c r="A909" s="2" t="s">
        <v>100</v>
      </c>
      <c r="B909" s="2" t="s">
        <v>2220</v>
      </c>
      <c r="C909" s="2" t="s">
        <v>2232</v>
      </c>
      <c r="D909">
        <v>17</v>
      </c>
      <c r="E909">
        <v>25</v>
      </c>
      <c r="F909">
        <v>17</v>
      </c>
      <c r="G909">
        <v>1.5</v>
      </c>
      <c r="H909">
        <v>1</v>
      </c>
      <c r="I909">
        <v>1.5</v>
      </c>
      <c r="J909">
        <v>25.5</v>
      </c>
      <c r="K909">
        <v>3.16</v>
      </c>
      <c r="L909">
        <v>44.74</v>
      </c>
    </row>
    <row r="910" spans="1:12" x14ac:dyDescent="0.35">
      <c r="A910" s="2" t="s">
        <v>100</v>
      </c>
      <c r="B910" s="2" t="s">
        <v>2233</v>
      </c>
      <c r="C910" s="2" t="s">
        <v>2234</v>
      </c>
      <c r="D910">
        <v>21</v>
      </c>
      <c r="E910">
        <v>30</v>
      </c>
      <c r="F910">
        <v>21</v>
      </c>
      <c r="G910">
        <v>1.08</v>
      </c>
      <c r="H910">
        <v>1</v>
      </c>
      <c r="I910">
        <v>1.08</v>
      </c>
      <c r="J910">
        <v>22.75</v>
      </c>
      <c r="K910">
        <v>2.2799999999999998</v>
      </c>
      <c r="L910">
        <v>55.26</v>
      </c>
    </row>
    <row r="911" spans="1:12" x14ac:dyDescent="0.35">
      <c r="A911" s="2" t="s">
        <v>100</v>
      </c>
      <c r="B911" s="2" t="s">
        <v>2235</v>
      </c>
      <c r="C911" s="2" t="s">
        <v>2236</v>
      </c>
      <c r="D911">
        <v>22</v>
      </c>
      <c r="E911">
        <v>30</v>
      </c>
      <c r="F911">
        <v>22</v>
      </c>
      <c r="G911">
        <v>3</v>
      </c>
      <c r="H911">
        <v>1</v>
      </c>
      <c r="I911">
        <v>3</v>
      </c>
      <c r="J911">
        <v>66</v>
      </c>
      <c r="K911">
        <v>6.32</v>
      </c>
      <c r="L911">
        <v>57.89</v>
      </c>
    </row>
    <row r="912" spans="1:12" x14ac:dyDescent="0.35">
      <c r="A912" s="2" t="s">
        <v>100</v>
      </c>
      <c r="B912" s="2" t="s">
        <v>2237</v>
      </c>
      <c r="C912" s="2" t="s">
        <v>2238</v>
      </c>
      <c r="D912">
        <v>0</v>
      </c>
      <c r="E912">
        <v>32</v>
      </c>
      <c r="F912">
        <v>0</v>
      </c>
      <c r="G912">
        <v>1.08</v>
      </c>
      <c r="H912">
        <v>1</v>
      </c>
      <c r="I912">
        <v>1.08</v>
      </c>
      <c r="J912">
        <v>0</v>
      </c>
      <c r="K912">
        <v>2.2799999999999998</v>
      </c>
      <c r="L912">
        <v>0</v>
      </c>
    </row>
    <row r="913" spans="1:12" x14ac:dyDescent="0.35">
      <c r="A913" s="2" t="s">
        <v>101</v>
      </c>
      <c r="B913" s="2" t="s">
        <v>2239</v>
      </c>
      <c r="C913" s="2" t="s">
        <v>2240</v>
      </c>
      <c r="D913">
        <v>12</v>
      </c>
      <c r="E913">
        <v>14</v>
      </c>
      <c r="F913">
        <v>12</v>
      </c>
      <c r="G913">
        <v>3.25</v>
      </c>
      <c r="H913">
        <v>1</v>
      </c>
      <c r="I913">
        <v>3.25</v>
      </c>
      <c r="J913">
        <v>39</v>
      </c>
      <c r="K913">
        <v>6.84</v>
      </c>
      <c r="L913">
        <v>42.86</v>
      </c>
    </row>
    <row r="914" spans="1:12" x14ac:dyDescent="0.35">
      <c r="A914" s="2" t="s">
        <v>101</v>
      </c>
      <c r="B914" s="2" t="s">
        <v>2241</v>
      </c>
      <c r="C914" s="2" t="s">
        <v>2242</v>
      </c>
      <c r="D914">
        <v>16</v>
      </c>
      <c r="E914">
        <v>28</v>
      </c>
      <c r="F914">
        <v>16</v>
      </c>
      <c r="G914">
        <v>1.5</v>
      </c>
      <c r="H914">
        <v>2</v>
      </c>
      <c r="I914">
        <v>3</v>
      </c>
      <c r="J914">
        <v>48</v>
      </c>
      <c r="K914">
        <v>6.32</v>
      </c>
      <c r="L914">
        <v>57.14</v>
      </c>
    </row>
    <row r="915" spans="1:12" x14ac:dyDescent="0.35">
      <c r="A915" s="2" t="s">
        <v>101</v>
      </c>
      <c r="B915" s="2" t="s">
        <v>2243</v>
      </c>
      <c r="C915" s="2" t="s">
        <v>2244</v>
      </c>
      <c r="D915">
        <v>27</v>
      </c>
      <c r="E915">
        <v>36</v>
      </c>
      <c r="F915">
        <v>27</v>
      </c>
      <c r="G915">
        <v>1.5</v>
      </c>
      <c r="H915">
        <v>2</v>
      </c>
      <c r="I915">
        <v>3</v>
      </c>
      <c r="J915">
        <v>81</v>
      </c>
      <c r="K915">
        <v>6.32</v>
      </c>
      <c r="L915">
        <v>96.43</v>
      </c>
    </row>
    <row r="916" spans="1:12" x14ac:dyDescent="0.35">
      <c r="A916" s="2" t="s">
        <v>101</v>
      </c>
      <c r="B916" s="2" t="s">
        <v>2245</v>
      </c>
      <c r="C916" s="2" t="s">
        <v>2246</v>
      </c>
      <c r="D916">
        <v>18</v>
      </c>
      <c r="E916">
        <v>20</v>
      </c>
      <c r="F916">
        <v>18</v>
      </c>
      <c r="G916">
        <v>1.5</v>
      </c>
      <c r="H916">
        <v>2</v>
      </c>
      <c r="I916">
        <v>3</v>
      </c>
      <c r="J916">
        <v>54</v>
      </c>
      <c r="K916">
        <v>6.32</v>
      </c>
      <c r="L916">
        <v>64.290000000000006</v>
      </c>
    </row>
    <row r="917" spans="1:12" x14ac:dyDescent="0.35">
      <c r="A917" s="2" t="s">
        <v>101</v>
      </c>
      <c r="B917" s="2" t="s">
        <v>2247</v>
      </c>
      <c r="C917" s="2" t="s">
        <v>2248</v>
      </c>
      <c r="D917">
        <v>27</v>
      </c>
      <c r="E917">
        <v>28</v>
      </c>
      <c r="F917">
        <v>27</v>
      </c>
      <c r="G917">
        <v>1.5</v>
      </c>
      <c r="H917">
        <v>2</v>
      </c>
      <c r="I917">
        <v>3</v>
      </c>
      <c r="J917">
        <v>81</v>
      </c>
      <c r="K917">
        <v>6.32</v>
      </c>
      <c r="L917">
        <v>96.43</v>
      </c>
    </row>
    <row r="918" spans="1:12" x14ac:dyDescent="0.35">
      <c r="A918" s="2" t="s">
        <v>101</v>
      </c>
      <c r="B918" s="2" t="s">
        <v>2249</v>
      </c>
      <c r="C918" s="2" t="s">
        <v>2250</v>
      </c>
      <c r="D918">
        <v>25</v>
      </c>
      <c r="E918">
        <v>42</v>
      </c>
      <c r="F918">
        <v>25</v>
      </c>
      <c r="G918">
        <v>1.92</v>
      </c>
      <c r="H918">
        <v>1</v>
      </c>
      <c r="I918">
        <v>1.92</v>
      </c>
      <c r="J918">
        <v>47.92</v>
      </c>
      <c r="K918">
        <v>4.04</v>
      </c>
      <c r="L918">
        <v>89.29</v>
      </c>
    </row>
    <row r="919" spans="1:12" x14ac:dyDescent="0.35">
      <c r="A919" s="2" t="s">
        <v>101</v>
      </c>
      <c r="B919" s="2" t="s">
        <v>2251</v>
      </c>
      <c r="C919" s="2" t="s">
        <v>2252</v>
      </c>
      <c r="D919">
        <v>16</v>
      </c>
      <c r="E919">
        <v>15</v>
      </c>
      <c r="F919">
        <v>16</v>
      </c>
      <c r="G919">
        <v>3.25</v>
      </c>
      <c r="H919">
        <v>1</v>
      </c>
      <c r="I919">
        <v>3.25</v>
      </c>
      <c r="J919">
        <v>52</v>
      </c>
      <c r="K919">
        <v>6.84</v>
      </c>
      <c r="L919">
        <v>57.14</v>
      </c>
    </row>
    <row r="920" spans="1:12" x14ac:dyDescent="0.35">
      <c r="A920" s="2" t="s">
        <v>101</v>
      </c>
      <c r="B920" s="2" t="s">
        <v>2253</v>
      </c>
      <c r="C920" s="2" t="s">
        <v>2254</v>
      </c>
      <c r="D920">
        <v>0</v>
      </c>
      <c r="E920">
        <v>10</v>
      </c>
      <c r="F920">
        <v>0</v>
      </c>
      <c r="G920">
        <v>3</v>
      </c>
      <c r="H920">
        <v>1</v>
      </c>
      <c r="I920">
        <v>3</v>
      </c>
      <c r="J920">
        <v>0</v>
      </c>
      <c r="K920">
        <v>6.32</v>
      </c>
      <c r="L920">
        <v>0</v>
      </c>
    </row>
    <row r="921" spans="1:12" x14ac:dyDescent="0.35">
      <c r="A921" s="2" t="s">
        <v>101</v>
      </c>
      <c r="B921" s="2" t="s">
        <v>2255</v>
      </c>
      <c r="C921" s="2" t="s">
        <v>2256</v>
      </c>
      <c r="D921">
        <v>12</v>
      </c>
      <c r="E921">
        <v>12</v>
      </c>
      <c r="F921">
        <v>12</v>
      </c>
      <c r="G921">
        <v>1.25</v>
      </c>
      <c r="H921">
        <v>1</v>
      </c>
      <c r="I921">
        <v>1.25</v>
      </c>
      <c r="J921">
        <v>15</v>
      </c>
      <c r="K921">
        <v>2.63</v>
      </c>
      <c r="L921">
        <v>42.86</v>
      </c>
    </row>
    <row r="922" spans="1:12" x14ac:dyDescent="0.35">
      <c r="A922" s="2" t="s">
        <v>102</v>
      </c>
      <c r="B922" s="2" t="s">
        <v>2257</v>
      </c>
      <c r="C922" s="2" t="s">
        <v>2258</v>
      </c>
      <c r="D922">
        <v>32</v>
      </c>
      <c r="E922">
        <v>35</v>
      </c>
      <c r="F922">
        <v>32</v>
      </c>
      <c r="G922">
        <v>1.08</v>
      </c>
      <c r="H922">
        <v>3</v>
      </c>
      <c r="I922">
        <v>3.25</v>
      </c>
      <c r="J922">
        <v>104</v>
      </c>
      <c r="K922">
        <v>6.84</v>
      </c>
      <c r="L922">
        <v>80</v>
      </c>
    </row>
    <row r="923" spans="1:12" x14ac:dyDescent="0.35">
      <c r="A923" s="2" t="s">
        <v>102</v>
      </c>
      <c r="B923" s="2" t="s">
        <v>2259</v>
      </c>
      <c r="C923" s="2" t="s">
        <v>2260</v>
      </c>
      <c r="D923">
        <v>27</v>
      </c>
      <c r="E923">
        <v>30</v>
      </c>
      <c r="F923">
        <v>27</v>
      </c>
      <c r="G923">
        <v>1.5</v>
      </c>
      <c r="H923">
        <v>2</v>
      </c>
      <c r="I923">
        <v>3</v>
      </c>
      <c r="J923">
        <v>81</v>
      </c>
      <c r="K923">
        <v>6.32</v>
      </c>
      <c r="L923">
        <v>67.5</v>
      </c>
    </row>
    <row r="924" spans="1:12" x14ac:dyDescent="0.35">
      <c r="A924" s="2" t="s">
        <v>102</v>
      </c>
      <c r="B924" s="2" t="s">
        <v>2261</v>
      </c>
      <c r="C924" s="2" t="s">
        <v>2262</v>
      </c>
      <c r="D924">
        <v>22</v>
      </c>
      <c r="E924">
        <v>40</v>
      </c>
      <c r="F924">
        <v>22</v>
      </c>
      <c r="G924">
        <v>1.5</v>
      </c>
      <c r="H924">
        <v>2</v>
      </c>
      <c r="I924">
        <v>3</v>
      </c>
      <c r="J924">
        <v>66</v>
      </c>
      <c r="K924">
        <v>6.32</v>
      </c>
      <c r="L924">
        <v>55</v>
      </c>
    </row>
    <row r="925" spans="1:12" x14ac:dyDescent="0.35">
      <c r="A925" s="2" t="s">
        <v>102</v>
      </c>
      <c r="B925" s="2" t="s">
        <v>2263</v>
      </c>
      <c r="C925" s="2" t="s">
        <v>2264</v>
      </c>
      <c r="D925">
        <v>21</v>
      </c>
      <c r="E925">
        <v>35</v>
      </c>
      <c r="F925">
        <v>30</v>
      </c>
      <c r="G925">
        <v>1.25</v>
      </c>
      <c r="H925">
        <v>2</v>
      </c>
      <c r="I925">
        <v>2.5</v>
      </c>
      <c r="J925">
        <v>75</v>
      </c>
      <c r="K925">
        <v>5.26</v>
      </c>
      <c r="L925">
        <v>75</v>
      </c>
    </row>
    <row r="926" spans="1:12" x14ac:dyDescent="0.35">
      <c r="A926" s="2" t="s">
        <v>102</v>
      </c>
      <c r="B926" s="2" t="s">
        <v>2265</v>
      </c>
      <c r="C926" s="2" t="s">
        <v>2266</v>
      </c>
      <c r="D926">
        <v>1</v>
      </c>
      <c r="E926">
        <v>35</v>
      </c>
      <c r="F926">
        <v>30</v>
      </c>
      <c r="G926">
        <v>1.25</v>
      </c>
      <c r="H926">
        <v>2</v>
      </c>
      <c r="I926">
        <v>2.5</v>
      </c>
      <c r="J926">
        <v>75</v>
      </c>
      <c r="K926">
        <v>5.26</v>
      </c>
      <c r="L926">
        <v>75</v>
      </c>
    </row>
    <row r="927" spans="1:12" x14ac:dyDescent="0.35">
      <c r="A927" s="2" t="s">
        <v>102</v>
      </c>
      <c r="B927" s="2" t="s">
        <v>2267</v>
      </c>
      <c r="C927" s="2" t="s">
        <v>2268</v>
      </c>
      <c r="D927">
        <v>8</v>
      </c>
      <c r="E927">
        <v>35</v>
      </c>
      <c r="F927">
        <v>30</v>
      </c>
      <c r="G927">
        <v>1.5</v>
      </c>
      <c r="H927">
        <v>2</v>
      </c>
      <c r="I927">
        <v>3</v>
      </c>
      <c r="J927">
        <v>90</v>
      </c>
      <c r="K927">
        <v>6.32</v>
      </c>
      <c r="L927">
        <v>75</v>
      </c>
    </row>
    <row r="928" spans="1:12" x14ac:dyDescent="0.35">
      <c r="A928" s="2" t="s">
        <v>102</v>
      </c>
      <c r="B928" s="2" t="s">
        <v>2269</v>
      </c>
      <c r="C928" s="2" t="s">
        <v>2270</v>
      </c>
      <c r="D928">
        <v>15</v>
      </c>
      <c r="E928">
        <v>20</v>
      </c>
      <c r="F928">
        <v>15</v>
      </c>
      <c r="G928">
        <v>1.5</v>
      </c>
      <c r="H928">
        <v>1</v>
      </c>
      <c r="I928">
        <v>1.5</v>
      </c>
      <c r="J928">
        <v>22.5</v>
      </c>
      <c r="K928">
        <v>3.16</v>
      </c>
      <c r="L928">
        <v>37.5</v>
      </c>
    </row>
    <row r="929" spans="1:12" x14ac:dyDescent="0.35">
      <c r="A929" s="2" t="s">
        <v>102</v>
      </c>
      <c r="B929" s="2" t="s">
        <v>2271</v>
      </c>
      <c r="C929" s="2" t="s">
        <v>2272</v>
      </c>
      <c r="D929">
        <v>12</v>
      </c>
      <c r="E929">
        <v>40</v>
      </c>
      <c r="F929">
        <v>12</v>
      </c>
      <c r="G929">
        <v>1.92</v>
      </c>
      <c r="H929">
        <v>1</v>
      </c>
      <c r="I929">
        <v>1.92</v>
      </c>
      <c r="J929">
        <v>23</v>
      </c>
      <c r="K929">
        <v>4.04</v>
      </c>
      <c r="L929">
        <v>30</v>
      </c>
    </row>
    <row r="930" spans="1:12" x14ac:dyDescent="0.35">
      <c r="A930" s="2" t="s">
        <v>102</v>
      </c>
      <c r="B930" s="2" t="s">
        <v>2273</v>
      </c>
      <c r="C930" s="2" t="s">
        <v>2274</v>
      </c>
      <c r="D930">
        <v>25</v>
      </c>
      <c r="E930">
        <v>30</v>
      </c>
      <c r="F930">
        <v>25</v>
      </c>
      <c r="G930">
        <v>1.08</v>
      </c>
      <c r="H930">
        <v>1</v>
      </c>
      <c r="I930">
        <v>1.08</v>
      </c>
      <c r="J930">
        <v>27.08</v>
      </c>
      <c r="K930">
        <v>2.2799999999999998</v>
      </c>
      <c r="L930">
        <v>62.5</v>
      </c>
    </row>
    <row r="931" spans="1:12" x14ac:dyDescent="0.35">
      <c r="A931" s="2" t="s">
        <v>103</v>
      </c>
      <c r="B931" s="2" t="s">
        <v>2275</v>
      </c>
      <c r="C931" s="2" t="s">
        <v>2276</v>
      </c>
      <c r="D931">
        <v>46</v>
      </c>
      <c r="E931">
        <v>50</v>
      </c>
      <c r="F931">
        <v>46</v>
      </c>
      <c r="G931">
        <v>1.08</v>
      </c>
      <c r="H931">
        <v>3</v>
      </c>
      <c r="I931">
        <v>3.25</v>
      </c>
      <c r="J931">
        <v>149.5</v>
      </c>
      <c r="K931">
        <v>6.84</v>
      </c>
      <c r="L931">
        <v>97.87</v>
      </c>
    </row>
    <row r="932" spans="1:12" x14ac:dyDescent="0.35">
      <c r="A932" s="2" t="s">
        <v>103</v>
      </c>
      <c r="B932" s="2" t="s">
        <v>2277</v>
      </c>
      <c r="C932" s="2" t="s">
        <v>2278</v>
      </c>
      <c r="D932">
        <v>14</v>
      </c>
      <c r="E932">
        <v>28</v>
      </c>
      <c r="F932">
        <v>14</v>
      </c>
      <c r="G932">
        <v>1.5</v>
      </c>
      <c r="H932">
        <v>2</v>
      </c>
      <c r="I932">
        <v>3</v>
      </c>
      <c r="J932">
        <v>42</v>
      </c>
      <c r="K932">
        <v>6.32</v>
      </c>
      <c r="L932">
        <v>29.79</v>
      </c>
    </row>
    <row r="933" spans="1:12" x14ac:dyDescent="0.35">
      <c r="A933" s="2" t="s">
        <v>103</v>
      </c>
      <c r="B933" s="2" t="s">
        <v>2279</v>
      </c>
      <c r="C933" s="2" t="s">
        <v>2280</v>
      </c>
      <c r="D933">
        <v>4</v>
      </c>
      <c r="E933">
        <v>30</v>
      </c>
      <c r="F933">
        <v>4</v>
      </c>
      <c r="G933">
        <v>1.5</v>
      </c>
      <c r="H933">
        <v>2</v>
      </c>
      <c r="I933">
        <v>3</v>
      </c>
      <c r="J933">
        <v>12</v>
      </c>
      <c r="K933">
        <v>6.32</v>
      </c>
      <c r="L933">
        <v>8.51</v>
      </c>
    </row>
    <row r="934" spans="1:12" x14ac:dyDescent="0.35">
      <c r="A934" s="2" t="s">
        <v>103</v>
      </c>
      <c r="B934" s="2" t="s">
        <v>2281</v>
      </c>
      <c r="C934" s="2" t="s">
        <v>2282</v>
      </c>
      <c r="D934">
        <v>27</v>
      </c>
      <c r="E934">
        <v>30</v>
      </c>
      <c r="F934">
        <v>27</v>
      </c>
      <c r="G934">
        <v>1.5</v>
      </c>
      <c r="H934">
        <v>2</v>
      </c>
      <c r="I934">
        <v>3</v>
      </c>
      <c r="J934">
        <v>81</v>
      </c>
      <c r="K934">
        <v>6.32</v>
      </c>
      <c r="L934">
        <v>57.45</v>
      </c>
    </row>
    <row r="935" spans="1:12" x14ac:dyDescent="0.35">
      <c r="A935" s="2" t="s">
        <v>103</v>
      </c>
      <c r="B935" s="2" t="s">
        <v>2283</v>
      </c>
      <c r="C935" s="2" t="s">
        <v>2284</v>
      </c>
      <c r="D935">
        <v>35</v>
      </c>
      <c r="E935">
        <v>35</v>
      </c>
      <c r="F935">
        <v>35</v>
      </c>
      <c r="G935">
        <v>1.5</v>
      </c>
      <c r="H935">
        <v>2</v>
      </c>
      <c r="I935">
        <v>3</v>
      </c>
      <c r="J935">
        <v>105</v>
      </c>
      <c r="K935">
        <v>6.32</v>
      </c>
      <c r="L935">
        <v>74.47</v>
      </c>
    </row>
    <row r="936" spans="1:12" x14ac:dyDescent="0.35">
      <c r="A936" s="2" t="s">
        <v>103</v>
      </c>
      <c r="B936" s="2" t="s">
        <v>2285</v>
      </c>
      <c r="C936" s="2" t="s">
        <v>2286</v>
      </c>
      <c r="D936">
        <v>36</v>
      </c>
      <c r="E936">
        <v>40</v>
      </c>
      <c r="F936">
        <v>36</v>
      </c>
      <c r="G936">
        <v>1.5</v>
      </c>
      <c r="H936">
        <v>2</v>
      </c>
      <c r="I936">
        <v>3</v>
      </c>
      <c r="J936">
        <v>108</v>
      </c>
      <c r="K936">
        <v>6.32</v>
      </c>
      <c r="L936">
        <v>76.599999999999994</v>
      </c>
    </row>
    <row r="937" spans="1:12" x14ac:dyDescent="0.35">
      <c r="A937" s="2" t="s">
        <v>104</v>
      </c>
      <c r="B937" s="2" t="s">
        <v>2287</v>
      </c>
      <c r="C937" s="2" t="s">
        <v>2288</v>
      </c>
      <c r="D937">
        <v>35</v>
      </c>
      <c r="E937">
        <v>40</v>
      </c>
      <c r="F937">
        <v>35</v>
      </c>
      <c r="G937">
        <v>1.08</v>
      </c>
      <c r="H937">
        <v>3</v>
      </c>
      <c r="I937">
        <v>3.25</v>
      </c>
      <c r="J937">
        <v>113.75</v>
      </c>
      <c r="K937">
        <v>6.84</v>
      </c>
      <c r="L937">
        <v>76.09</v>
      </c>
    </row>
    <row r="938" spans="1:12" x14ac:dyDescent="0.35">
      <c r="A938" s="2" t="s">
        <v>104</v>
      </c>
      <c r="B938" s="2" t="s">
        <v>2289</v>
      </c>
      <c r="C938" s="2" t="s">
        <v>2290</v>
      </c>
      <c r="D938">
        <v>25</v>
      </c>
      <c r="E938">
        <v>25</v>
      </c>
      <c r="F938">
        <v>25</v>
      </c>
      <c r="G938">
        <v>1.5</v>
      </c>
      <c r="H938">
        <v>2</v>
      </c>
      <c r="I938">
        <v>3</v>
      </c>
      <c r="J938">
        <v>75</v>
      </c>
      <c r="K938">
        <v>6.32</v>
      </c>
      <c r="L938">
        <v>54.35</v>
      </c>
    </row>
    <row r="939" spans="1:12" x14ac:dyDescent="0.35">
      <c r="A939" s="2" t="s">
        <v>104</v>
      </c>
      <c r="B939" s="2" t="s">
        <v>2291</v>
      </c>
      <c r="C939" s="2" t="s">
        <v>2292</v>
      </c>
      <c r="D939">
        <v>44</v>
      </c>
      <c r="E939">
        <v>45</v>
      </c>
      <c r="F939">
        <v>44</v>
      </c>
      <c r="G939">
        <v>1.5</v>
      </c>
      <c r="H939">
        <v>2</v>
      </c>
      <c r="I939">
        <v>3</v>
      </c>
      <c r="J939">
        <v>132</v>
      </c>
      <c r="K939">
        <v>6.32</v>
      </c>
      <c r="L939">
        <v>95.65</v>
      </c>
    </row>
    <row r="940" spans="1:12" x14ac:dyDescent="0.35">
      <c r="A940" s="2" t="s">
        <v>104</v>
      </c>
      <c r="B940" s="2" t="s">
        <v>2293</v>
      </c>
      <c r="C940" s="2" t="s">
        <v>2294</v>
      </c>
      <c r="D940">
        <v>45</v>
      </c>
      <c r="E940">
        <v>45</v>
      </c>
      <c r="F940">
        <v>45</v>
      </c>
      <c r="G940">
        <v>1.5</v>
      </c>
      <c r="H940">
        <v>2</v>
      </c>
      <c r="I940">
        <v>3</v>
      </c>
      <c r="J940">
        <v>135</v>
      </c>
      <c r="K940">
        <v>6.32</v>
      </c>
      <c r="L940">
        <v>97.83</v>
      </c>
    </row>
    <row r="941" spans="1:12" x14ac:dyDescent="0.35">
      <c r="A941" s="2" t="s">
        <v>104</v>
      </c>
      <c r="B941" s="2" t="s">
        <v>2295</v>
      </c>
      <c r="C941" s="2" t="s">
        <v>2296</v>
      </c>
      <c r="D941">
        <v>45</v>
      </c>
      <c r="E941">
        <v>45</v>
      </c>
      <c r="F941">
        <v>45</v>
      </c>
      <c r="G941">
        <v>1.5</v>
      </c>
      <c r="H941">
        <v>2</v>
      </c>
      <c r="I941">
        <v>3</v>
      </c>
      <c r="J941">
        <v>135</v>
      </c>
      <c r="K941">
        <v>6.32</v>
      </c>
      <c r="L941">
        <v>97.83</v>
      </c>
    </row>
    <row r="942" spans="1:12" x14ac:dyDescent="0.35">
      <c r="A942" s="2" t="s">
        <v>104</v>
      </c>
      <c r="B942" s="2" t="s">
        <v>2297</v>
      </c>
      <c r="C942" s="2" t="s">
        <v>2298</v>
      </c>
      <c r="D942">
        <v>46</v>
      </c>
      <c r="E942">
        <v>45</v>
      </c>
      <c r="F942">
        <v>46</v>
      </c>
      <c r="G942">
        <v>1.5</v>
      </c>
      <c r="H942">
        <v>2</v>
      </c>
      <c r="I942">
        <v>3</v>
      </c>
      <c r="J942">
        <v>138</v>
      </c>
      <c r="K942">
        <v>6.32</v>
      </c>
      <c r="L942">
        <v>100</v>
      </c>
    </row>
    <row r="943" spans="1:12" x14ac:dyDescent="0.35">
      <c r="A943" s="2" t="s">
        <v>104</v>
      </c>
      <c r="B943" s="2" t="s">
        <v>2299</v>
      </c>
      <c r="C943" s="2" t="s">
        <v>2300</v>
      </c>
      <c r="D943">
        <v>31</v>
      </c>
      <c r="E943">
        <v>42</v>
      </c>
      <c r="F943">
        <v>31</v>
      </c>
      <c r="G943">
        <v>1.92</v>
      </c>
      <c r="H943">
        <v>1</v>
      </c>
      <c r="I943">
        <v>1.92</v>
      </c>
      <c r="J943">
        <v>59.42</v>
      </c>
      <c r="K943">
        <v>4.04</v>
      </c>
      <c r="L943">
        <v>67.39</v>
      </c>
    </row>
    <row r="944" spans="1:12" x14ac:dyDescent="0.35">
      <c r="A944" s="2" t="s">
        <v>105</v>
      </c>
      <c r="B944" s="2" t="s">
        <v>2301</v>
      </c>
      <c r="C944" s="2" t="s">
        <v>2302</v>
      </c>
      <c r="D944">
        <v>19</v>
      </c>
      <c r="E944">
        <v>20</v>
      </c>
      <c r="F944">
        <v>19</v>
      </c>
      <c r="G944">
        <v>1.5</v>
      </c>
      <c r="H944">
        <v>2</v>
      </c>
      <c r="I944">
        <v>3</v>
      </c>
      <c r="J944">
        <v>57</v>
      </c>
      <c r="K944">
        <v>6.32</v>
      </c>
      <c r="L944">
        <v>40.43</v>
      </c>
    </row>
    <row r="945" spans="1:12" x14ac:dyDescent="0.35">
      <c r="A945" s="2" t="s">
        <v>105</v>
      </c>
      <c r="B945" s="2" t="s">
        <v>2303</v>
      </c>
      <c r="C945" s="2" t="s">
        <v>2304</v>
      </c>
      <c r="D945">
        <v>15</v>
      </c>
      <c r="E945">
        <v>30</v>
      </c>
      <c r="F945">
        <v>15</v>
      </c>
      <c r="G945">
        <v>1.5</v>
      </c>
      <c r="H945">
        <v>2</v>
      </c>
      <c r="I945">
        <v>3</v>
      </c>
      <c r="J945">
        <v>45</v>
      </c>
      <c r="K945">
        <v>6.32</v>
      </c>
      <c r="L945">
        <v>31.91</v>
      </c>
    </row>
    <row r="946" spans="1:12" x14ac:dyDescent="0.35">
      <c r="A946" s="2" t="s">
        <v>105</v>
      </c>
      <c r="B946" s="2" t="s">
        <v>2305</v>
      </c>
      <c r="C946" s="2" t="s">
        <v>2306</v>
      </c>
      <c r="D946">
        <v>26</v>
      </c>
      <c r="E946">
        <v>30</v>
      </c>
      <c r="F946">
        <v>26</v>
      </c>
      <c r="G946">
        <v>1.5</v>
      </c>
      <c r="H946">
        <v>2</v>
      </c>
      <c r="I946">
        <v>3</v>
      </c>
      <c r="J946">
        <v>78</v>
      </c>
      <c r="K946">
        <v>6.32</v>
      </c>
      <c r="L946">
        <v>55.32</v>
      </c>
    </row>
    <row r="947" spans="1:12" x14ac:dyDescent="0.35">
      <c r="A947" s="2" t="s">
        <v>105</v>
      </c>
      <c r="B947" s="2" t="s">
        <v>2307</v>
      </c>
      <c r="C947" s="2" t="s">
        <v>2308</v>
      </c>
      <c r="D947">
        <v>10</v>
      </c>
      <c r="E947">
        <v>36</v>
      </c>
      <c r="F947">
        <v>10</v>
      </c>
      <c r="G947">
        <v>1.92</v>
      </c>
      <c r="H947">
        <v>1</v>
      </c>
      <c r="I947">
        <v>1.92</v>
      </c>
      <c r="J947">
        <v>19.170000000000002</v>
      </c>
      <c r="K947">
        <v>4.04</v>
      </c>
      <c r="L947">
        <v>21.28</v>
      </c>
    </row>
    <row r="948" spans="1:12" x14ac:dyDescent="0.35">
      <c r="A948" s="2" t="s">
        <v>106</v>
      </c>
      <c r="B948" s="2" t="s">
        <v>2309</v>
      </c>
      <c r="C948" s="2" t="s">
        <v>2310</v>
      </c>
      <c r="D948">
        <v>12</v>
      </c>
      <c r="E948">
        <v>18</v>
      </c>
      <c r="F948">
        <v>12</v>
      </c>
      <c r="G948">
        <v>1.92</v>
      </c>
      <c r="H948">
        <v>1</v>
      </c>
      <c r="I948">
        <v>1.92</v>
      </c>
      <c r="J948">
        <v>23</v>
      </c>
      <c r="K948">
        <v>4.04</v>
      </c>
      <c r="L948">
        <v>57.14</v>
      </c>
    </row>
    <row r="949" spans="1:12" x14ac:dyDescent="0.35">
      <c r="A949" s="2" t="s">
        <v>106</v>
      </c>
      <c r="B949" s="2" t="s">
        <v>2311</v>
      </c>
      <c r="C949" s="2" t="s">
        <v>2312</v>
      </c>
      <c r="D949">
        <v>12</v>
      </c>
      <c r="E949">
        <v>12</v>
      </c>
      <c r="F949">
        <v>12</v>
      </c>
      <c r="G949">
        <v>1.08</v>
      </c>
      <c r="H949">
        <v>1</v>
      </c>
      <c r="I949">
        <v>1.08</v>
      </c>
      <c r="J949">
        <v>13</v>
      </c>
      <c r="K949">
        <v>2.2799999999999998</v>
      </c>
      <c r="L949">
        <v>57.14</v>
      </c>
    </row>
    <row r="950" spans="1:12" x14ac:dyDescent="0.35">
      <c r="A950" s="2" t="s">
        <v>107</v>
      </c>
      <c r="B950" s="2" t="s">
        <v>2313</v>
      </c>
      <c r="C950" s="2" t="s">
        <v>2314</v>
      </c>
      <c r="D950">
        <v>234</v>
      </c>
      <c r="E950">
        <v>250</v>
      </c>
      <c r="F950">
        <v>234</v>
      </c>
      <c r="G950">
        <v>1.08</v>
      </c>
      <c r="H950">
        <v>2</v>
      </c>
      <c r="I950">
        <v>2.17</v>
      </c>
      <c r="J950">
        <v>507</v>
      </c>
      <c r="K950">
        <v>4.5599999999999996</v>
      </c>
      <c r="L950">
        <v>89.66</v>
      </c>
    </row>
    <row r="951" spans="1:12" x14ac:dyDescent="0.35">
      <c r="A951" s="2" t="s">
        <v>107</v>
      </c>
      <c r="B951" s="2" t="s">
        <v>2315</v>
      </c>
      <c r="C951" s="2" t="s">
        <v>2316</v>
      </c>
      <c r="D951">
        <v>124</v>
      </c>
      <c r="E951">
        <v>250</v>
      </c>
      <c r="F951">
        <v>124</v>
      </c>
      <c r="G951">
        <v>1.08</v>
      </c>
      <c r="H951">
        <v>3</v>
      </c>
      <c r="I951">
        <v>3.25</v>
      </c>
      <c r="J951">
        <v>403</v>
      </c>
      <c r="K951">
        <v>6.84</v>
      </c>
      <c r="L951">
        <v>47.51</v>
      </c>
    </row>
    <row r="952" spans="1:12" x14ac:dyDescent="0.35">
      <c r="A952" s="2" t="s">
        <v>107</v>
      </c>
      <c r="B952" s="2" t="s">
        <v>2317</v>
      </c>
      <c r="C952" s="2" t="s">
        <v>2318</v>
      </c>
      <c r="D952">
        <v>100</v>
      </c>
      <c r="E952">
        <v>200</v>
      </c>
      <c r="F952">
        <v>100</v>
      </c>
      <c r="G952">
        <v>1.08</v>
      </c>
      <c r="H952">
        <v>2</v>
      </c>
      <c r="I952">
        <v>2.17</v>
      </c>
      <c r="J952">
        <v>216.67</v>
      </c>
      <c r="K952">
        <v>4.5599999999999996</v>
      </c>
      <c r="L952">
        <v>38.31</v>
      </c>
    </row>
    <row r="953" spans="1:12" x14ac:dyDescent="0.35">
      <c r="A953" s="2" t="s">
        <v>107</v>
      </c>
      <c r="B953" s="2" t="s">
        <v>2319</v>
      </c>
      <c r="C953" s="2" t="s">
        <v>2320</v>
      </c>
      <c r="D953">
        <v>81</v>
      </c>
      <c r="E953">
        <v>250</v>
      </c>
      <c r="F953">
        <v>81</v>
      </c>
      <c r="G953">
        <v>1.08</v>
      </c>
      <c r="H953">
        <v>3</v>
      </c>
      <c r="I953">
        <v>3.25</v>
      </c>
      <c r="J953">
        <v>263.25</v>
      </c>
      <c r="K953">
        <v>6.84</v>
      </c>
      <c r="L953">
        <v>31.03</v>
      </c>
    </row>
    <row r="954" spans="1:12" x14ac:dyDescent="0.35">
      <c r="A954" s="2" t="s">
        <v>107</v>
      </c>
      <c r="B954" s="2" t="s">
        <v>2321</v>
      </c>
      <c r="C954" s="2" t="s">
        <v>2322</v>
      </c>
      <c r="D954">
        <v>262</v>
      </c>
      <c r="E954">
        <v>261</v>
      </c>
      <c r="F954">
        <v>262</v>
      </c>
      <c r="G954">
        <v>1.08</v>
      </c>
      <c r="H954">
        <v>3</v>
      </c>
      <c r="I954">
        <v>3.25</v>
      </c>
      <c r="J954">
        <v>851.5</v>
      </c>
      <c r="K954">
        <v>6.84</v>
      </c>
      <c r="L954">
        <v>100.38</v>
      </c>
    </row>
    <row r="955" spans="1:12" x14ac:dyDescent="0.35">
      <c r="A955" s="2" t="s">
        <v>107</v>
      </c>
      <c r="B955" s="2" t="s">
        <v>2323</v>
      </c>
      <c r="C955" s="2" t="s">
        <v>2324</v>
      </c>
      <c r="D955">
        <v>236</v>
      </c>
      <c r="E955">
        <v>242</v>
      </c>
      <c r="F955">
        <v>236</v>
      </c>
      <c r="G955">
        <v>1.08</v>
      </c>
      <c r="H955">
        <v>3</v>
      </c>
      <c r="I955">
        <v>3.25</v>
      </c>
      <c r="J955">
        <v>767</v>
      </c>
      <c r="K955">
        <v>6.84</v>
      </c>
      <c r="L955">
        <v>90.42</v>
      </c>
    </row>
    <row r="956" spans="1:12" x14ac:dyDescent="0.35">
      <c r="A956" s="2" t="s">
        <v>107</v>
      </c>
      <c r="B956" s="2" t="s">
        <v>2325</v>
      </c>
      <c r="C956" s="2" t="s">
        <v>2326</v>
      </c>
      <c r="D956">
        <v>50</v>
      </c>
      <c r="E956">
        <v>200</v>
      </c>
      <c r="F956">
        <v>50</v>
      </c>
      <c r="G956">
        <v>1.5</v>
      </c>
      <c r="H956">
        <v>1</v>
      </c>
      <c r="I956">
        <v>1.5</v>
      </c>
      <c r="J956">
        <v>75</v>
      </c>
      <c r="K956">
        <v>3.16</v>
      </c>
      <c r="L956">
        <v>19.16</v>
      </c>
    </row>
    <row r="957" spans="1:12" x14ac:dyDescent="0.35">
      <c r="A957" s="2" t="s">
        <v>107</v>
      </c>
      <c r="B957" s="2" t="s">
        <v>2327</v>
      </c>
      <c r="C957" s="2" t="s">
        <v>2328</v>
      </c>
      <c r="D957">
        <v>159</v>
      </c>
      <c r="E957">
        <v>345</v>
      </c>
      <c r="F957">
        <v>159</v>
      </c>
      <c r="G957">
        <v>1.5</v>
      </c>
      <c r="H957">
        <v>2</v>
      </c>
      <c r="I957">
        <v>3</v>
      </c>
      <c r="J957">
        <v>477</v>
      </c>
      <c r="K957">
        <v>6.32</v>
      </c>
      <c r="L957">
        <v>60.92</v>
      </c>
    </row>
    <row r="958" spans="1:12" x14ac:dyDescent="0.35">
      <c r="A958" s="2" t="s">
        <v>107</v>
      </c>
      <c r="B958" s="2" t="s">
        <v>2329</v>
      </c>
      <c r="C958" s="2" t="s">
        <v>2330</v>
      </c>
      <c r="D958">
        <v>196</v>
      </c>
      <c r="E958">
        <v>345</v>
      </c>
      <c r="F958">
        <v>196</v>
      </c>
      <c r="G958">
        <v>1.5</v>
      </c>
      <c r="H958">
        <v>2</v>
      </c>
      <c r="I958">
        <v>3</v>
      </c>
      <c r="J958">
        <v>588</v>
      </c>
      <c r="K958">
        <v>6.32</v>
      </c>
      <c r="L958">
        <v>75.099999999999994</v>
      </c>
    </row>
    <row r="959" spans="1:12" x14ac:dyDescent="0.35">
      <c r="A959" s="2" t="s">
        <v>107</v>
      </c>
      <c r="B959" s="2" t="s">
        <v>2331</v>
      </c>
      <c r="C959" s="2" t="s">
        <v>2332</v>
      </c>
      <c r="D959">
        <v>148</v>
      </c>
      <c r="E959">
        <v>240</v>
      </c>
      <c r="F959">
        <v>148</v>
      </c>
      <c r="G959">
        <v>1.5</v>
      </c>
      <c r="H959">
        <v>2</v>
      </c>
      <c r="I959">
        <v>3</v>
      </c>
      <c r="J959">
        <v>444</v>
      </c>
      <c r="K959">
        <v>6.32</v>
      </c>
      <c r="L959">
        <v>56.7</v>
      </c>
    </row>
    <row r="960" spans="1:12" x14ac:dyDescent="0.35">
      <c r="A960" s="2" t="s">
        <v>107</v>
      </c>
      <c r="B960" s="2" t="s">
        <v>2333</v>
      </c>
      <c r="C960" s="2" t="s">
        <v>2334</v>
      </c>
      <c r="D960">
        <v>157</v>
      </c>
      <c r="E960">
        <v>250</v>
      </c>
      <c r="F960">
        <v>157</v>
      </c>
      <c r="G960">
        <v>1.5</v>
      </c>
      <c r="H960">
        <v>2</v>
      </c>
      <c r="I960">
        <v>3</v>
      </c>
      <c r="J960">
        <v>471</v>
      </c>
      <c r="K960">
        <v>6.32</v>
      </c>
      <c r="L960">
        <v>60.15</v>
      </c>
    </row>
    <row r="961" spans="1:12" x14ac:dyDescent="0.35">
      <c r="A961" s="2" t="s">
        <v>107</v>
      </c>
      <c r="B961" s="2" t="s">
        <v>2335</v>
      </c>
      <c r="C961" s="2" t="s">
        <v>2336</v>
      </c>
      <c r="D961">
        <v>180</v>
      </c>
      <c r="E961">
        <v>260</v>
      </c>
      <c r="F961">
        <v>180</v>
      </c>
      <c r="G961">
        <v>1.5</v>
      </c>
      <c r="H961">
        <v>2</v>
      </c>
      <c r="I961">
        <v>3</v>
      </c>
      <c r="J961">
        <v>540</v>
      </c>
      <c r="K961">
        <v>6.32</v>
      </c>
      <c r="L961">
        <v>68.97</v>
      </c>
    </row>
    <row r="962" spans="1:12" x14ac:dyDescent="0.35">
      <c r="A962" s="2" t="s">
        <v>107</v>
      </c>
      <c r="B962" s="2" t="s">
        <v>2337</v>
      </c>
      <c r="C962" s="2" t="s">
        <v>2338</v>
      </c>
      <c r="D962">
        <v>187</v>
      </c>
      <c r="E962">
        <v>240</v>
      </c>
      <c r="F962">
        <v>187</v>
      </c>
      <c r="G962">
        <v>0.92</v>
      </c>
      <c r="H962">
        <v>1</v>
      </c>
      <c r="I962">
        <v>0.92</v>
      </c>
      <c r="J962">
        <v>171.42</v>
      </c>
      <c r="K962">
        <v>1.93</v>
      </c>
      <c r="L962">
        <v>71.650000000000006</v>
      </c>
    </row>
    <row r="963" spans="1:12" x14ac:dyDescent="0.35">
      <c r="A963" s="2" t="s">
        <v>107</v>
      </c>
      <c r="B963" s="2" t="s">
        <v>2339</v>
      </c>
      <c r="C963" s="2" t="s">
        <v>2340</v>
      </c>
      <c r="D963">
        <v>36</v>
      </c>
      <c r="E963">
        <v>35</v>
      </c>
      <c r="F963">
        <v>36</v>
      </c>
      <c r="G963">
        <v>1.5</v>
      </c>
      <c r="H963">
        <v>1</v>
      </c>
      <c r="I963">
        <v>1.5</v>
      </c>
      <c r="J963">
        <v>54</v>
      </c>
      <c r="K963">
        <v>3.16</v>
      </c>
      <c r="L963">
        <v>13.79</v>
      </c>
    </row>
    <row r="964" spans="1:12" x14ac:dyDescent="0.35">
      <c r="A964" s="2" t="s">
        <v>107</v>
      </c>
      <c r="B964" s="2" t="s">
        <v>2341</v>
      </c>
      <c r="C964" s="2" t="s">
        <v>2342</v>
      </c>
      <c r="D964">
        <v>49</v>
      </c>
      <c r="E964">
        <v>100</v>
      </c>
      <c r="F964">
        <v>49</v>
      </c>
      <c r="G964">
        <v>1.5</v>
      </c>
      <c r="H964">
        <v>1</v>
      </c>
      <c r="I964">
        <v>1.5</v>
      </c>
      <c r="J964">
        <v>73.5</v>
      </c>
      <c r="K964">
        <v>3.16</v>
      </c>
      <c r="L964">
        <v>18.77</v>
      </c>
    </row>
    <row r="965" spans="1:12" x14ac:dyDescent="0.35">
      <c r="A965" s="2" t="s">
        <v>107</v>
      </c>
      <c r="B965" s="2" t="s">
        <v>2343</v>
      </c>
      <c r="C965" s="2" t="s">
        <v>2344</v>
      </c>
      <c r="D965">
        <v>66</v>
      </c>
      <c r="E965">
        <v>120</v>
      </c>
      <c r="F965">
        <v>66</v>
      </c>
      <c r="G965">
        <v>0.92</v>
      </c>
      <c r="H965">
        <v>1</v>
      </c>
      <c r="I965">
        <v>0.92</v>
      </c>
      <c r="J965">
        <v>60.5</v>
      </c>
      <c r="K965">
        <v>1.93</v>
      </c>
      <c r="L965">
        <v>25.29</v>
      </c>
    </row>
    <row r="966" spans="1:12" x14ac:dyDescent="0.35">
      <c r="A966" s="2" t="s">
        <v>108</v>
      </c>
      <c r="B966" s="2" t="s">
        <v>2345</v>
      </c>
      <c r="C966" s="2" t="s">
        <v>2346</v>
      </c>
      <c r="D966">
        <v>25</v>
      </c>
      <c r="E966">
        <v>25</v>
      </c>
      <c r="F966">
        <v>25</v>
      </c>
      <c r="G966">
        <v>1.08</v>
      </c>
      <c r="H966">
        <v>1</v>
      </c>
      <c r="I966">
        <v>1.08</v>
      </c>
      <c r="J966">
        <v>27.08</v>
      </c>
      <c r="K966">
        <v>2.2799999999999998</v>
      </c>
      <c r="L966">
        <v>92.59</v>
      </c>
    </row>
    <row r="967" spans="1:12" x14ac:dyDescent="0.35">
      <c r="A967" s="2" t="s">
        <v>108</v>
      </c>
      <c r="B967" s="2" t="s">
        <v>2347</v>
      </c>
      <c r="C967" s="2" t="s">
        <v>2348</v>
      </c>
      <c r="D967">
        <v>25</v>
      </c>
      <c r="E967">
        <v>25</v>
      </c>
      <c r="F967">
        <v>25</v>
      </c>
      <c r="G967">
        <v>1.08</v>
      </c>
      <c r="H967">
        <v>1</v>
      </c>
      <c r="I967">
        <v>1.08</v>
      </c>
      <c r="J967">
        <v>27.08</v>
      </c>
      <c r="K967">
        <v>2.2799999999999998</v>
      </c>
      <c r="L967">
        <v>92.59</v>
      </c>
    </row>
    <row r="968" spans="1:12" x14ac:dyDescent="0.35">
      <c r="A968" s="2" t="s">
        <v>108</v>
      </c>
      <c r="B968" s="2" t="s">
        <v>2349</v>
      </c>
      <c r="C968" s="2" t="s">
        <v>2350</v>
      </c>
      <c r="D968">
        <v>27</v>
      </c>
      <c r="E968">
        <v>25</v>
      </c>
      <c r="F968">
        <v>27</v>
      </c>
      <c r="G968">
        <v>1.08</v>
      </c>
      <c r="H968">
        <v>3</v>
      </c>
      <c r="I968">
        <v>3.25</v>
      </c>
      <c r="J968">
        <v>87.75</v>
      </c>
      <c r="K968">
        <v>6.84</v>
      </c>
      <c r="L968">
        <v>100</v>
      </c>
    </row>
    <row r="969" spans="1:12" x14ac:dyDescent="0.35">
      <c r="A969" s="2" t="s">
        <v>108</v>
      </c>
      <c r="B969" s="2" t="s">
        <v>2351</v>
      </c>
      <c r="C969" s="2" t="s">
        <v>2352</v>
      </c>
      <c r="D969">
        <v>6</v>
      </c>
      <c r="E969">
        <v>25</v>
      </c>
      <c r="F969">
        <v>6</v>
      </c>
      <c r="G969">
        <v>3</v>
      </c>
      <c r="H969">
        <v>1</v>
      </c>
      <c r="I969">
        <v>3</v>
      </c>
      <c r="J969">
        <v>18</v>
      </c>
      <c r="K969">
        <v>6.32</v>
      </c>
      <c r="L969">
        <v>22.22</v>
      </c>
    </row>
    <row r="970" spans="1:12" x14ac:dyDescent="0.35">
      <c r="A970" s="2" t="s">
        <v>108</v>
      </c>
      <c r="B970" s="2" t="s">
        <v>2353</v>
      </c>
      <c r="C970" s="2" t="s">
        <v>2354</v>
      </c>
      <c r="D970">
        <v>27</v>
      </c>
      <c r="E970">
        <v>27</v>
      </c>
      <c r="F970">
        <v>27</v>
      </c>
      <c r="G970">
        <v>1.5</v>
      </c>
      <c r="H970">
        <v>2</v>
      </c>
      <c r="I970">
        <v>3</v>
      </c>
      <c r="J970">
        <v>81</v>
      </c>
      <c r="K970">
        <v>6.32</v>
      </c>
      <c r="L970">
        <v>100</v>
      </c>
    </row>
    <row r="971" spans="1:12" x14ac:dyDescent="0.35">
      <c r="A971" s="2" t="s">
        <v>108</v>
      </c>
      <c r="B971" s="2" t="s">
        <v>2355</v>
      </c>
      <c r="C971" s="2" t="s">
        <v>2356</v>
      </c>
      <c r="D971">
        <v>25</v>
      </c>
      <c r="E971">
        <v>27</v>
      </c>
      <c r="F971">
        <v>25</v>
      </c>
      <c r="G971">
        <v>1.5</v>
      </c>
      <c r="H971">
        <v>2</v>
      </c>
      <c r="I971">
        <v>3</v>
      </c>
      <c r="J971">
        <v>75</v>
      </c>
      <c r="K971">
        <v>6.32</v>
      </c>
      <c r="L971">
        <v>92.59</v>
      </c>
    </row>
    <row r="972" spans="1:12" x14ac:dyDescent="0.35">
      <c r="A972" s="2" t="s">
        <v>108</v>
      </c>
      <c r="B972" s="2" t="s">
        <v>2357</v>
      </c>
      <c r="C972" s="2" t="s">
        <v>2358</v>
      </c>
      <c r="D972">
        <v>0</v>
      </c>
      <c r="E972">
        <v>25</v>
      </c>
      <c r="F972">
        <v>0</v>
      </c>
      <c r="G972">
        <v>1.5</v>
      </c>
      <c r="H972">
        <v>2</v>
      </c>
      <c r="I972">
        <v>3</v>
      </c>
      <c r="J972">
        <v>0</v>
      </c>
      <c r="K972">
        <v>6.32</v>
      </c>
      <c r="L972">
        <v>0</v>
      </c>
    </row>
    <row r="973" spans="1:12" x14ac:dyDescent="0.35">
      <c r="A973" s="2" t="s">
        <v>108</v>
      </c>
      <c r="B973" s="2" t="s">
        <v>2359</v>
      </c>
      <c r="C973" s="2" t="s">
        <v>2360</v>
      </c>
      <c r="D973">
        <v>13</v>
      </c>
      <c r="E973">
        <v>25</v>
      </c>
      <c r="F973">
        <v>13</v>
      </c>
      <c r="G973">
        <v>1.5</v>
      </c>
      <c r="H973">
        <v>2</v>
      </c>
      <c r="I973">
        <v>3</v>
      </c>
      <c r="J973">
        <v>39</v>
      </c>
      <c r="K973">
        <v>6.32</v>
      </c>
      <c r="L973">
        <v>48.15</v>
      </c>
    </row>
    <row r="974" spans="1:12" x14ac:dyDescent="0.35">
      <c r="A974" s="2" t="s">
        <v>108</v>
      </c>
      <c r="B974" s="2" t="s">
        <v>2361</v>
      </c>
      <c r="C974" s="2" t="s">
        <v>2362</v>
      </c>
      <c r="D974">
        <v>15</v>
      </c>
      <c r="E974">
        <v>15</v>
      </c>
      <c r="F974">
        <v>15</v>
      </c>
      <c r="G974">
        <v>1.5</v>
      </c>
      <c r="H974">
        <v>2</v>
      </c>
      <c r="I974">
        <v>3</v>
      </c>
      <c r="J974">
        <v>45</v>
      </c>
      <c r="K974">
        <v>6.32</v>
      </c>
      <c r="L974">
        <v>55.56</v>
      </c>
    </row>
    <row r="975" spans="1:12" x14ac:dyDescent="0.35">
      <c r="A975" s="2" t="s">
        <v>108</v>
      </c>
      <c r="B975" s="2" t="s">
        <v>2363</v>
      </c>
      <c r="C975" s="2" t="s">
        <v>2364</v>
      </c>
      <c r="D975">
        <v>6</v>
      </c>
      <c r="E975">
        <v>25</v>
      </c>
      <c r="F975">
        <v>6</v>
      </c>
      <c r="G975">
        <v>0.92</v>
      </c>
      <c r="H975">
        <v>2</v>
      </c>
      <c r="I975">
        <v>1.83</v>
      </c>
      <c r="J975">
        <v>11</v>
      </c>
      <c r="K975">
        <v>3.86</v>
      </c>
      <c r="L975">
        <v>22.22</v>
      </c>
    </row>
    <row r="976" spans="1:12" x14ac:dyDescent="0.35">
      <c r="A976" s="2" t="s">
        <v>108</v>
      </c>
      <c r="B976" s="2" t="s">
        <v>2365</v>
      </c>
      <c r="C976" s="2" t="s">
        <v>2366</v>
      </c>
      <c r="D976">
        <v>20</v>
      </c>
      <c r="E976">
        <v>25</v>
      </c>
      <c r="F976">
        <v>20</v>
      </c>
      <c r="G976">
        <v>3.25</v>
      </c>
      <c r="H976">
        <v>1</v>
      </c>
      <c r="I976">
        <v>3.25</v>
      </c>
      <c r="J976">
        <v>65</v>
      </c>
      <c r="K976">
        <v>6.84</v>
      </c>
      <c r="L976">
        <v>74.069999999999993</v>
      </c>
    </row>
    <row r="977" spans="1:12" x14ac:dyDescent="0.35">
      <c r="A977" s="2" t="s">
        <v>108</v>
      </c>
      <c r="B977" s="2" t="s">
        <v>2367</v>
      </c>
      <c r="C977" s="2" t="s">
        <v>2368</v>
      </c>
      <c r="D977">
        <v>25</v>
      </c>
      <c r="E977">
        <v>25</v>
      </c>
      <c r="F977">
        <v>25</v>
      </c>
      <c r="G977">
        <v>1.5</v>
      </c>
      <c r="H977">
        <v>1</v>
      </c>
      <c r="I977">
        <v>1.5</v>
      </c>
      <c r="J977">
        <v>37.5</v>
      </c>
      <c r="K977">
        <v>3.16</v>
      </c>
      <c r="L977">
        <v>92.59</v>
      </c>
    </row>
    <row r="978" spans="1:12" x14ac:dyDescent="0.35">
      <c r="A978" s="2" t="s">
        <v>108</v>
      </c>
      <c r="B978" s="2" t="s">
        <v>2369</v>
      </c>
      <c r="C978" s="2" t="s">
        <v>2370</v>
      </c>
      <c r="D978">
        <v>8</v>
      </c>
      <c r="E978">
        <v>20</v>
      </c>
      <c r="F978">
        <v>8</v>
      </c>
      <c r="G978">
        <v>1.25</v>
      </c>
      <c r="H978">
        <v>1</v>
      </c>
      <c r="I978">
        <v>1.25</v>
      </c>
      <c r="J978">
        <v>10</v>
      </c>
      <c r="K978">
        <v>2.63</v>
      </c>
      <c r="L978">
        <v>29.63</v>
      </c>
    </row>
    <row r="979" spans="1:12" x14ac:dyDescent="0.35">
      <c r="A979" s="2" t="s">
        <v>108</v>
      </c>
      <c r="B979" s="2" t="s">
        <v>2371</v>
      </c>
      <c r="C979" s="2" t="s">
        <v>2372</v>
      </c>
      <c r="D979">
        <v>9</v>
      </c>
      <c r="E979">
        <v>20</v>
      </c>
      <c r="F979">
        <v>9</v>
      </c>
      <c r="G979">
        <v>3.25</v>
      </c>
      <c r="H979">
        <v>1</v>
      </c>
      <c r="I979">
        <v>3.25</v>
      </c>
      <c r="J979">
        <v>29.25</v>
      </c>
      <c r="K979">
        <v>6.84</v>
      </c>
      <c r="L979">
        <v>33.33</v>
      </c>
    </row>
    <row r="980" spans="1:12" x14ac:dyDescent="0.35">
      <c r="A980" s="2" t="s">
        <v>109</v>
      </c>
      <c r="B980" s="2" t="s">
        <v>2373</v>
      </c>
      <c r="C980" s="2" t="s">
        <v>2374</v>
      </c>
      <c r="D980">
        <v>24</v>
      </c>
      <c r="E980">
        <v>25</v>
      </c>
      <c r="F980">
        <v>24</v>
      </c>
      <c r="G980">
        <v>1.08</v>
      </c>
      <c r="H980">
        <v>3</v>
      </c>
      <c r="I980">
        <v>3.25</v>
      </c>
      <c r="J980">
        <v>78</v>
      </c>
      <c r="K980">
        <v>6.84</v>
      </c>
      <c r="L980">
        <v>82.76</v>
      </c>
    </row>
    <row r="981" spans="1:12" x14ac:dyDescent="0.35">
      <c r="A981" s="2" t="s">
        <v>109</v>
      </c>
      <c r="B981" s="2" t="s">
        <v>2375</v>
      </c>
      <c r="C981" s="2" t="s">
        <v>2376</v>
      </c>
      <c r="D981">
        <v>24</v>
      </c>
      <c r="E981">
        <v>25</v>
      </c>
      <c r="F981">
        <v>24</v>
      </c>
      <c r="G981">
        <v>1.08</v>
      </c>
      <c r="H981">
        <v>3</v>
      </c>
      <c r="I981">
        <v>3.25</v>
      </c>
      <c r="J981">
        <v>78</v>
      </c>
      <c r="K981">
        <v>6.84</v>
      </c>
      <c r="L981">
        <v>82.76</v>
      </c>
    </row>
    <row r="982" spans="1:12" x14ac:dyDescent="0.35">
      <c r="A982" s="2" t="s">
        <v>109</v>
      </c>
      <c r="B982" s="2" t="s">
        <v>2377</v>
      </c>
      <c r="C982" s="2" t="s">
        <v>2378</v>
      </c>
      <c r="D982">
        <v>23</v>
      </c>
      <c r="E982">
        <v>24</v>
      </c>
      <c r="F982">
        <v>23</v>
      </c>
      <c r="G982">
        <v>1.08</v>
      </c>
      <c r="H982">
        <v>3</v>
      </c>
      <c r="I982">
        <v>3.25</v>
      </c>
      <c r="J982">
        <v>74.75</v>
      </c>
      <c r="K982">
        <v>6.84</v>
      </c>
      <c r="L982">
        <v>79.31</v>
      </c>
    </row>
    <row r="983" spans="1:12" x14ac:dyDescent="0.35">
      <c r="A983" s="2" t="s">
        <v>109</v>
      </c>
      <c r="B983" s="2" t="s">
        <v>2379</v>
      </c>
      <c r="C983" s="2" t="s">
        <v>2380</v>
      </c>
      <c r="D983">
        <v>20</v>
      </c>
      <c r="E983">
        <v>25</v>
      </c>
      <c r="F983">
        <v>20</v>
      </c>
      <c r="G983">
        <v>3</v>
      </c>
      <c r="H983">
        <v>1</v>
      </c>
      <c r="I983">
        <v>3</v>
      </c>
      <c r="J983">
        <v>60</v>
      </c>
      <c r="K983">
        <v>6.32</v>
      </c>
      <c r="L983">
        <v>68.97</v>
      </c>
    </row>
    <row r="984" spans="1:12" x14ac:dyDescent="0.35">
      <c r="A984" s="2" t="s">
        <v>109</v>
      </c>
      <c r="B984" s="2" t="s">
        <v>2381</v>
      </c>
      <c r="C984" s="2" t="s">
        <v>2382</v>
      </c>
      <c r="D984">
        <v>14</v>
      </c>
      <c r="E984">
        <v>20</v>
      </c>
      <c r="F984">
        <v>14</v>
      </c>
      <c r="G984">
        <v>1.5</v>
      </c>
      <c r="H984">
        <v>2</v>
      </c>
      <c r="I984">
        <v>3</v>
      </c>
      <c r="J984">
        <v>42</v>
      </c>
      <c r="K984">
        <v>6.32</v>
      </c>
      <c r="L984">
        <v>48.28</v>
      </c>
    </row>
    <row r="985" spans="1:12" x14ac:dyDescent="0.35">
      <c r="A985" s="2" t="s">
        <v>109</v>
      </c>
      <c r="B985" s="2" t="s">
        <v>2383</v>
      </c>
      <c r="C985" s="2" t="s">
        <v>2384</v>
      </c>
      <c r="D985">
        <v>22</v>
      </c>
      <c r="E985">
        <v>30</v>
      </c>
      <c r="F985">
        <v>22</v>
      </c>
      <c r="G985">
        <v>3.25</v>
      </c>
      <c r="H985">
        <v>1</v>
      </c>
      <c r="I985">
        <v>3.25</v>
      </c>
      <c r="J985">
        <v>71.5</v>
      </c>
      <c r="K985">
        <v>6.84</v>
      </c>
      <c r="L985">
        <v>75.86</v>
      </c>
    </row>
    <row r="986" spans="1:12" x14ac:dyDescent="0.35">
      <c r="A986" s="2" t="s">
        <v>109</v>
      </c>
      <c r="B986" s="2" t="s">
        <v>2385</v>
      </c>
      <c r="C986" s="2" t="s">
        <v>2386</v>
      </c>
      <c r="D986">
        <v>3</v>
      </c>
      <c r="E986">
        <v>20</v>
      </c>
      <c r="F986">
        <v>3</v>
      </c>
      <c r="G986">
        <v>3</v>
      </c>
      <c r="H986">
        <v>2</v>
      </c>
      <c r="I986">
        <v>6</v>
      </c>
      <c r="J986">
        <v>18</v>
      </c>
      <c r="K986">
        <v>12.63</v>
      </c>
      <c r="L986">
        <v>10.34</v>
      </c>
    </row>
    <row r="987" spans="1:12" x14ac:dyDescent="0.35">
      <c r="A987" s="2" t="s">
        <v>109</v>
      </c>
      <c r="B987" s="2" t="s">
        <v>2387</v>
      </c>
      <c r="C987" s="2" t="s">
        <v>2388</v>
      </c>
      <c r="D987">
        <v>15</v>
      </c>
      <c r="E987">
        <v>25</v>
      </c>
      <c r="F987">
        <v>15</v>
      </c>
      <c r="G987">
        <v>3</v>
      </c>
      <c r="H987">
        <v>1</v>
      </c>
      <c r="I987">
        <v>3</v>
      </c>
      <c r="J987">
        <v>45</v>
      </c>
      <c r="K987">
        <v>6.32</v>
      </c>
      <c r="L987">
        <v>51.72</v>
      </c>
    </row>
    <row r="988" spans="1:12" x14ac:dyDescent="0.35">
      <c r="A988" s="2" t="s">
        <v>109</v>
      </c>
      <c r="B988" s="2" t="s">
        <v>2389</v>
      </c>
      <c r="C988" s="2" t="s">
        <v>2390</v>
      </c>
      <c r="D988">
        <v>13</v>
      </c>
      <c r="E988">
        <v>12</v>
      </c>
      <c r="F988">
        <v>13</v>
      </c>
      <c r="G988">
        <v>1.08</v>
      </c>
      <c r="H988">
        <v>1</v>
      </c>
      <c r="I988">
        <v>1.08</v>
      </c>
      <c r="J988">
        <v>14.08</v>
      </c>
      <c r="K988">
        <v>2.2799999999999998</v>
      </c>
      <c r="L988">
        <v>44.83</v>
      </c>
    </row>
    <row r="989" spans="1:12" x14ac:dyDescent="0.35">
      <c r="A989" s="2" t="s">
        <v>110</v>
      </c>
      <c r="B989" s="2" t="s">
        <v>2391</v>
      </c>
      <c r="C989" s="2" t="s">
        <v>2392</v>
      </c>
      <c r="D989">
        <v>17</v>
      </c>
      <c r="E989">
        <v>28</v>
      </c>
      <c r="F989">
        <v>17</v>
      </c>
      <c r="G989">
        <v>3.25</v>
      </c>
      <c r="H989">
        <v>1</v>
      </c>
      <c r="I989">
        <v>3.25</v>
      </c>
      <c r="J989">
        <v>55.25</v>
      </c>
      <c r="K989">
        <v>6.84</v>
      </c>
      <c r="L989">
        <v>58.62</v>
      </c>
    </row>
    <row r="990" spans="1:12" x14ac:dyDescent="0.35">
      <c r="A990" s="2" t="s">
        <v>110</v>
      </c>
      <c r="B990" s="2" t="s">
        <v>2393</v>
      </c>
      <c r="C990" s="2" t="s">
        <v>2394</v>
      </c>
      <c r="D990">
        <v>23</v>
      </c>
      <c r="E990">
        <v>28</v>
      </c>
      <c r="F990">
        <v>23</v>
      </c>
      <c r="G990">
        <v>1.08</v>
      </c>
      <c r="H990">
        <v>3</v>
      </c>
      <c r="I990">
        <v>3.25</v>
      </c>
      <c r="J990">
        <v>74.75</v>
      </c>
      <c r="K990">
        <v>6.84</v>
      </c>
      <c r="L990">
        <v>79.31</v>
      </c>
    </row>
    <row r="991" spans="1:12" x14ac:dyDescent="0.35">
      <c r="A991" s="2" t="s">
        <v>110</v>
      </c>
      <c r="B991" s="2" t="s">
        <v>2395</v>
      </c>
      <c r="C991" s="2" t="s">
        <v>2396</v>
      </c>
      <c r="D991">
        <v>24</v>
      </c>
      <c r="E991">
        <v>24</v>
      </c>
      <c r="F991">
        <v>24</v>
      </c>
      <c r="G991">
        <v>1.08</v>
      </c>
      <c r="H991">
        <v>3</v>
      </c>
      <c r="I991">
        <v>3.25</v>
      </c>
      <c r="J991">
        <v>78</v>
      </c>
      <c r="K991">
        <v>6.84</v>
      </c>
      <c r="L991">
        <v>82.76</v>
      </c>
    </row>
    <row r="992" spans="1:12" x14ac:dyDescent="0.35">
      <c r="A992" s="2" t="s">
        <v>110</v>
      </c>
      <c r="B992" s="2" t="s">
        <v>2397</v>
      </c>
      <c r="C992" s="2" t="s">
        <v>2398</v>
      </c>
      <c r="D992">
        <v>14</v>
      </c>
      <c r="E992">
        <v>24</v>
      </c>
      <c r="F992">
        <v>14</v>
      </c>
      <c r="G992">
        <v>3</v>
      </c>
      <c r="H992">
        <v>1</v>
      </c>
      <c r="I992">
        <v>3</v>
      </c>
      <c r="J992">
        <v>42</v>
      </c>
      <c r="K992">
        <v>6.32</v>
      </c>
      <c r="L992">
        <v>48.28</v>
      </c>
    </row>
    <row r="993" spans="1:12" x14ac:dyDescent="0.35">
      <c r="A993" s="2" t="s">
        <v>110</v>
      </c>
      <c r="B993" s="2" t="s">
        <v>2399</v>
      </c>
      <c r="C993" s="2" t="s">
        <v>2400</v>
      </c>
      <c r="D993">
        <v>19</v>
      </c>
      <c r="E993">
        <v>25</v>
      </c>
      <c r="F993">
        <v>19</v>
      </c>
      <c r="G993">
        <v>3.25</v>
      </c>
      <c r="H993">
        <v>1</v>
      </c>
      <c r="I993">
        <v>3.25</v>
      </c>
      <c r="J993">
        <v>61.75</v>
      </c>
      <c r="K993">
        <v>6.84</v>
      </c>
      <c r="L993">
        <v>65.52</v>
      </c>
    </row>
    <row r="994" spans="1:12" x14ac:dyDescent="0.35">
      <c r="A994" s="2" t="s">
        <v>110</v>
      </c>
      <c r="B994" s="2" t="s">
        <v>2401</v>
      </c>
      <c r="C994" s="2" t="s">
        <v>2402</v>
      </c>
      <c r="D994">
        <v>19</v>
      </c>
      <c r="E994">
        <v>25</v>
      </c>
      <c r="F994">
        <v>19</v>
      </c>
      <c r="G994">
        <v>3</v>
      </c>
      <c r="H994">
        <v>1</v>
      </c>
      <c r="I994">
        <v>3</v>
      </c>
      <c r="J994">
        <v>57</v>
      </c>
      <c r="K994">
        <v>6.32</v>
      </c>
      <c r="L994">
        <v>65.52</v>
      </c>
    </row>
    <row r="995" spans="1:12" x14ac:dyDescent="0.35">
      <c r="A995" s="2" t="s">
        <v>110</v>
      </c>
      <c r="B995" s="2" t="s">
        <v>2403</v>
      </c>
      <c r="C995" s="2" t="s">
        <v>2404</v>
      </c>
      <c r="D995">
        <v>16</v>
      </c>
      <c r="E995">
        <v>20</v>
      </c>
      <c r="F995">
        <v>16</v>
      </c>
      <c r="G995">
        <v>1.08</v>
      </c>
      <c r="H995">
        <v>1</v>
      </c>
      <c r="I995">
        <v>1.08</v>
      </c>
      <c r="J995">
        <v>17.329999999999998</v>
      </c>
      <c r="K995">
        <v>2.2799999999999998</v>
      </c>
      <c r="L995">
        <v>55.17</v>
      </c>
    </row>
    <row r="996" spans="1:12" x14ac:dyDescent="0.35">
      <c r="A996" s="2" t="s">
        <v>110</v>
      </c>
      <c r="B996" s="2" t="s">
        <v>2405</v>
      </c>
      <c r="C996" s="2" t="s">
        <v>2406</v>
      </c>
      <c r="D996">
        <v>24</v>
      </c>
      <c r="E996">
        <v>24</v>
      </c>
      <c r="F996">
        <v>24</v>
      </c>
      <c r="G996">
        <v>1.5</v>
      </c>
      <c r="H996">
        <v>1</v>
      </c>
      <c r="I996">
        <v>1.5</v>
      </c>
      <c r="J996">
        <v>36</v>
      </c>
      <c r="K996">
        <v>3.16</v>
      </c>
      <c r="L996">
        <v>82.76</v>
      </c>
    </row>
    <row r="997" spans="1:12" x14ac:dyDescent="0.35">
      <c r="A997" s="2" t="s">
        <v>110</v>
      </c>
      <c r="B997" s="2" t="s">
        <v>2407</v>
      </c>
      <c r="C997" s="2" t="s">
        <v>2408</v>
      </c>
      <c r="D997">
        <v>24</v>
      </c>
      <c r="E997">
        <v>24</v>
      </c>
      <c r="F997">
        <v>24</v>
      </c>
      <c r="G997">
        <v>1.5</v>
      </c>
      <c r="H997">
        <v>1</v>
      </c>
      <c r="I997">
        <v>1.5</v>
      </c>
      <c r="J997">
        <v>36</v>
      </c>
      <c r="K997">
        <v>3.16</v>
      </c>
      <c r="L997">
        <v>82.76</v>
      </c>
    </row>
    <row r="998" spans="1:12" x14ac:dyDescent="0.35">
      <c r="A998" s="2" t="s">
        <v>110</v>
      </c>
      <c r="B998" s="2" t="s">
        <v>2409</v>
      </c>
      <c r="C998" s="2" t="s">
        <v>2410</v>
      </c>
      <c r="D998">
        <v>5</v>
      </c>
      <c r="E998">
        <v>15</v>
      </c>
      <c r="F998">
        <v>9</v>
      </c>
      <c r="G998">
        <v>3</v>
      </c>
      <c r="H998">
        <v>1</v>
      </c>
      <c r="I998">
        <v>3</v>
      </c>
      <c r="J998">
        <v>27</v>
      </c>
      <c r="K998">
        <v>6.32</v>
      </c>
      <c r="L998">
        <v>31.03</v>
      </c>
    </row>
    <row r="999" spans="1:12" x14ac:dyDescent="0.35">
      <c r="A999" s="2" t="s">
        <v>110</v>
      </c>
      <c r="B999" s="2" t="s">
        <v>2411</v>
      </c>
      <c r="C999" s="2" t="s">
        <v>2412</v>
      </c>
      <c r="D999">
        <v>4</v>
      </c>
      <c r="E999">
        <v>15</v>
      </c>
      <c r="F999">
        <v>9</v>
      </c>
      <c r="G999">
        <v>3.08</v>
      </c>
      <c r="H999">
        <v>1</v>
      </c>
      <c r="I999">
        <v>3.08</v>
      </c>
      <c r="J999">
        <v>27.75</v>
      </c>
      <c r="K999">
        <v>6.49</v>
      </c>
      <c r="L999">
        <v>31.03</v>
      </c>
    </row>
    <row r="1000" spans="1:12" x14ac:dyDescent="0.35">
      <c r="A1000" s="2" t="s">
        <v>110</v>
      </c>
      <c r="B1000" s="2" t="s">
        <v>2413</v>
      </c>
      <c r="C1000" s="2" t="s">
        <v>2414</v>
      </c>
      <c r="D1000">
        <v>24</v>
      </c>
      <c r="E1000">
        <v>25</v>
      </c>
      <c r="F1000">
        <v>24</v>
      </c>
      <c r="G1000">
        <v>1.33</v>
      </c>
      <c r="H1000">
        <v>1</v>
      </c>
      <c r="I1000">
        <v>1.33</v>
      </c>
      <c r="J1000">
        <v>32</v>
      </c>
      <c r="K1000">
        <v>2.81</v>
      </c>
      <c r="L1000">
        <v>82.76</v>
      </c>
    </row>
    <row r="1001" spans="1:12" x14ac:dyDescent="0.35">
      <c r="A1001" s="2" t="s">
        <v>110</v>
      </c>
      <c r="B1001" s="2" t="s">
        <v>2415</v>
      </c>
      <c r="C1001" s="2" t="s">
        <v>2416</v>
      </c>
      <c r="D1001">
        <v>12</v>
      </c>
      <c r="E1001">
        <v>12</v>
      </c>
      <c r="F1001">
        <v>12</v>
      </c>
      <c r="G1001">
        <v>1.08</v>
      </c>
      <c r="H1001">
        <v>1</v>
      </c>
      <c r="I1001">
        <v>1.08</v>
      </c>
      <c r="J1001">
        <v>13</v>
      </c>
      <c r="K1001">
        <v>2.2799999999999998</v>
      </c>
      <c r="L1001">
        <v>41.38</v>
      </c>
    </row>
    <row r="1002" spans="1:12" x14ac:dyDescent="0.35">
      <c r="A1002" s="2" t="s">
        <v>111</v>
      </c>
      <c r="B1002" s="2" t="s">
        <v>2417</v>
      </c>
      <c r="C1002" s="2" t="s">
        <v>2418</v>
      </c>
      <c r="D1002">
        <v>37</v>
      </c>
      <c r="E1002">
        <v>45</v>
      </c>
      <c r="F1002">
        <v>37</v>
      </c>
      <c r="G1002">
        <v>1.08</v>
      </c>
      <c r="H1002">
        <v>3</v>
      </c>
      <c r="I1002">
        <v>3.25</v>
      </c>
      <c r="J1002">
        <v>120.25</v>
      </c>
      <c r="K1002">
        <v>6.84</v>
      </c>
      <c r="L1002">
        <v>61.67</v>
      </c>
    </row>
    <row r="1003" spans="1:12" x14ac:dyDescent="0.35">
      <c r="A1003" s="2" t="s">
        <v>111</v>
      </c>
      <c r="B1003" s="2" t="s">
        <v>2419</v>
      </c>
      <c r="C1003" s="2" t="s">
        <v>2420</v>
      </c>
      <c r="D1003">
        <v>60</v>
      </c>
      <c r="E1003">
        <v>60</v>
      </c>
      <c r="F1003">
        <v>60</v>
      </c>
      <c r="G1003">
        <v>1.08</v>
      </c>
      <c r="H1003">
        <v>3</v>
      </c>
      <c r="I1003">
        <v>3.25</v>
      </c>
      <c r="J1003">
        <v>195</v>
      </c>
      <c r="K1003">
        <v>6.84</v>
      </c>
      <c r="L1003">
        <v>100</v>
      </c>
    </row>
    <row r="1004" spans="1:12" x14ac:dyDescent="0.35">
      <c r="A1004" s="2" t="s">
        <v>111</v>
      </c>
      <c r="B1004" s="2" t="s">
        <v>2421</v>
      </c>
      <c r="C1004" s="2" t="s">
        <v>2422</v>
      </c>
      <c r="D1004">
        <v>35</v>
      </c>
      <c r="E1004">
        <v>58</v>
      </c>
      <c r="F1004">
        <v>35</v>
      </c>
      <c r="G1004">
        <v>1.33</v>
      </c>
      <c r="H1004">
        <v>2</v>
      </c>
      <c r="I1004">
        <v>2.67</v>
      </c>
      <c r="J1004">
        <v>93.33</v>
      </c>
      <c r="K1004">
        <v>5.61</v>
      </c>
      <c r="L1004">
        <v>58.33</v>
      </c>
    </row>
    <row r="1005" spans="1:12" x14ac:dyDescent="0.35">
      <c r="A1005" s="2" t="s">
        <v>111</v>
      </c>
      <c r="B1005" s="2" t="s">
        <v>2423</v>
      </c>
      <c r="C1005" s="2" t="s">
        <v>2424</v>
      </c>
      <c r="D1005">
        <v>58</v>
      </c>
      <c r="E1005">
        <v>60</v>
      </c>
      <c r="F1005">
        <v>58</v>
      </c>
      <c r="G1005">
        <v>1.08</v>
      </c>
      <c r="H1005">
        <v>3</v>
      </c>
      <c r="I1005">
        <v>3.25</v>
      </c>
      <c r="J1005">
        <v>188.5</v>
      </c>
      <c r="K1005">
        <v>6.84</v>
      </c>
      <c r="L1005">
        <v>96.67</v>
      </c>
    </row>
    <row r="1006" spans="1:12" x14ac:dyDescent="0.35">
      <c r="A1006" s="2" t="s">
        <v>111</v>
      </c>
      <c r="B1006" s="2" t="s">
        <v>2425</v>
      </c>
      <c r="C1006" s="2" t="s">
        <v>2426</v>
      </c>
      <c r="D1006">
        <v>53</v>
      </c>
      <c r="E1006">
        <v>60</v>
      </c>
      <c r="F1006">
        <v>53</v>
      </c>
      <c r="G1006">
        <v>1.5</v>
      </c>
      <c r="H1006">
        <v>2</v>
      </c>
      <c r="I1006">
        <v>3</v>
      </c>
      <c r="J1006">
        <v>159</v>
      </c>
      <c r="K1006">
        <v>6.32</v>
      </c>
      <c r="L1006">
        <v>88.33</v>
      </c>
    </row>
    <row r="1007" spans="1:12" x14ac:dyDescent="0.35">
      <c r="A1007" s="2" t="s">
        <v>111</v>
      </c>
      <c r="B1007" s="2" t="s">
        <v>2427</v>
      </c>
      <c r="C1007" s="2" t="s">
        <v>2428</v>
      </c>
      <c r="D1007">
        <v>60</v>
      </c>
      <c r="E1007">
        <v>60</v>
      </c>
      <c r="F1007">
        <v>60</v>
      </c>
      <c r="G1007">
        <v>1.5</v>
      </c>
      <c r="H1007">
        <v>1</v>
      </c>
      <c r="I1007">
        <v>1.5</v>
      </c>
      <c r="J1007">
        <v>90</v>
      </c>
      <c r="K1007">
        <v>3.16</v>
      </c>
      <c r="L1007">
        <v>100</v>
      </c>
    </row>
    <row r="1008" spans="1:12" x14ac:dyDescent="0.35">
      <c r="A1008" s="2" t="s">
        <v>111</v>
      </c>
      <c r="B1008" s="2" t="s">
        <v>2429</v>
      </c>
      <c r="C1008" s="2" t="s">
        <v>2430</v>
      </c>
      <c r="D1008">
        <v>59</v>
      </c>
      <c r="E1008">
        <v>60</v>
      </c>
      <c r="F1008">
        <v>59</v>
      </c>
      <c r="G1008">
        <v>1.5</v>
      </c>
      <c r="H1008">
        <v>1</v>
      </c>
      <c r="I1008">
        <v>1.5</v>
      </c>
      <c r="J1008">
        <v>88.5</v>
      </c>
      <c r="K1008">
        <v>3.16</v>
      </c>
      <c r="L1008">
        <v>98.33</v>
      </c>
    </row>
    <row r="1009" spans="1:12" x14ac:dyDescent="0.35">
      <c r="A1009" s="2" t="s">
        <v>111</v>
      </c>
      <c r="B1009" s="2" t="s">
        <v>2431</v>
      </c>
      <c r="C1009" s="2" t="s">
        <v>2432</v>
      </c>
      <c r="D1009">
        <v>41</v>
      </c>
      <c r="E1009">
        <v>55</v>
      </c>
      <c r="F1009">
        <v>41</v>
      </c>
      <c r="G1009">
        <v>1.5</v>
      </c>
      <c r="H1009">
        <v>2</v>
      </c>
      <c r="I1009">
        <v>3</v>
      </c>
      <c r="J1009">
        <v>123</v>
      </c>
      <c r="K1009">
        <v>6.32</v>
      </c>
      <c r="L1009">
        <v>68.33</v>
      </c>
    </row>
    <row r="1010" spans="1:12" x14ac:dyDescent="0.35">
      <c r="A1010" s="2" t="s">
        <v>111</v>
      </c>
      <c r="B1010" s="2" t="s">
        <v>2433</v>
      </c>
      <c r="C1010" s="2" t="s">
        <v>2434</v>
      </c>
      <c r="D1010">
        <v>59</v>
      </c>
      <c r="E1010">
        <v>60</v>
      </c>
      <c r="F1010">
        <v>59</v>
      </c>
      <c r="G1010">
        <v>1.5</v>
      </c>
      <c r="H1010">
        <v>1</v>
      </c>
      <c r="I1010">
        <v>1.5</v>
      </c>
      <c r="J1010">
        <v>88.5</v>
      </c>
      <c r="K1010">
        <v>3.16</v>
      </c>
      <c r="L1010">
        <v>98.33</v>
      </c>
    </row>
    <row r="1011" spans="1:12" x14ac:dyDescent="0.35">
      <c r="A1011" s="2" t="s">
        <v>111</v>
      </c>
      <c r="B1011" s="2" t="s">
        <v>2435</v>
      </c>
      <c r="C1011" s="2" t="s">
        <v>2436</v>
      </c>
      <c r="D1011">
        <v>60</v>
      </c>
      <c r="E1011">
        <v>60</v>
      </c>
      <c r="F1011">
        <v>60</v>
      </c>
      <c r="G1011">
        <v>1.5</v>
      </c>
      <c r="H1011">
        <v>1</v>
      </c>
      <c r="I1011">
        <v>1.5</v>
      </c>
      <c r="J1011">
        <v>90</v>
      </c>
      <c r="K1011">
        <v>3.16</v>
      </c>
      <c r="L1011">
        <v>100</v>
      </c>
    </row>
    <row r="1012" spans="1:12" x14ac:dyDescent="0.35">
      <c r="A1012" s="2" t="s">
        <v>111</v>
      </c>
      <c r="B1012" s="2" t="s">
        <v>2437</v>
      </c>
      <c r="C1012" s="2" t="s">
        <v>2438</v>
      </c>
      <c r="D1012">
        <v>50</v>
      </c>
      <c r="E1012">
        <v>55</v>
      </c>
      <c r="F1012">
        <v>50</v>
      </c>
      <c r="G1012">
        <v>0.92</v>
      </c>
      <c r="H1012">
        <v>2</v>
      </c>
      <c r="I1012">
        <v>1.83</v>
      </c>
      <c r="J1012">
        <v>91.67</v>
      </c>
      <c r="K1012">
        <v>3.86</v>
      </c>
      <c r="L1012">
        <v>83.33</v>
      </c>
    </row>
    <row r="1013" spans="1:12" x14ac:dyDescent="0.35">
      <c r="A1013" s="2" t="s">
        <v>111</v>
      </c>
      <c r="B1013" s="2" t="s">
        <v>2439</v>
      </c>
      <c r="C1013" s="2" t="s">
        <v>2440</v>
      </c>
      <c r="D1013">
        <v>48</v>
      </c>
      <c r="E1013">
        <v>60</v>
      </c>
      <c r="F1013">
        <v>48</v>
      </c>
      <c r="G1013">
        <v>1.08</v>
      </c>
      <c r="H1013">
        <v>1</v>
      </c>
      <c r="I1013">
        <v>1.08</v>
      </c>
      <c r="J1013">
        <v>52</v>
      </c>
      <c r="K1013">
        <v>2.2799999999999998</v>
      </c>
      <c r="L1013">
        <v>80</v>
      </c>
    </row>
    <row r="1014" spans="1:12" x14ac:dyDescent="0.35">
      <c r="A1014" s="2" t="s">
        <v>111</v>
      </c>
      <c r="B1014" s="2" t="s">
        <v>2441</v>
      </c>
      <c r="C1014" s="2" t="s">
        <v>2442</v>
      </c>
      <c r="D1014">
        <v>58</v>
      </c>
      <c r="E1014">
        <v>60</v>
      </c>
      <c r="F1014">
        <v>58</v>
      </c>
      <c r="G1014">
        <v>1.5</v>
      </c>
      <c r="H1014">
        <v>1</v>
      </c>
      <c r="I1014">
        <v>1.5</v>
      </c>
      <c r="J1014">
        <v>87</v>
      </c>
      <c r="K1014">
        <v>3.16</v>
      </c>
      <c r="L1014">
        <v>96.67</v>
      </c>
    </row>
    <row r="1015" spans="1:12" x14ac:dyDescent="0.35">
      <c r="A1015" s="2" t="s">
        <v>111</v>
      </c>
      <c r="B1015" s="2" t="s">
        <v>2443</v>
      </c>
      <c r="C1015" s="2" t="s">
        <v>2444</v>
      </c>
      <c r="D1015">
        <v>59</v>
      </c>
      <c r="E1015">
        <v>60</v>
      </c>
      <c r="F1015">
        <v>59</v>
      </c>
      <c r="G1015">
        <v>1.5</v>
      </c>
      <c r="H1015">
        <v>1</v>
      </c>
      <c r="I1015">
        <v>1.5</v>
      </c>
      <c r="J1015">
        <v>88.5</v>
      </c>
      <c r="K1015">
        <v>3.16</v>
      </c>
      <c r="L1015">
        <v>98.33</v>
      </c>
    </row>
    <row r="1016" spans="1:12" x14ac:dyDescent="0.35">
      <c r="A1016" s="2" t="s">
        <v>111</v>
      </c>
      <c r="B1016" s="2" t="s">
        <v>2445</v>
      </c>
      <c r="C1016" s="2" t="s">
        <v>2446</v>
      </c>
      <c r="D1016">
        <v>60</v>
      </c>
      <c r="E1016">
        <v>60</v>
      </c>
      <c r="F1016">
        <v>60</v>
      </c>
      <c r="G1016">
        <v>1.5</v>
      </c>
      <c r="H1016">
        <v>1</v>
      </c>
      <c r="I1016">
        <v>1.5</v>
      </c>
      <c r="J1016">
        <v>90</v>
      </c>
      <c r="K1016">
        <v>3.16</v>
      </c>
      <c r="L1016">
        <v>100</v>
      </c>
    </row>
    <row r="1017" spans="1:12" x14ac:dyDescent="0.35">
      <c r="A1017" s="2" t="s">
        <v>111</v>
      </c>
      <c r="B1017" s="2" t="s">
        <v>2447</v>
      </c>
      <c r="C1017" s="2" t="s">
        <v>2448</v>
      </c>
      <c r="D1017">
        <v>60</v>
      </c>
      <c r="E1017">
        <v>60</v>
      </c>
      <c r="F1017">
        <v>60</v>
      </c>
      <c r="G1017">
        <v>1.5</v>
      </c>
      <c r="H1017">
        <v>1</v>
      </c>
      <c r="I1017">
        <v>1.5</v>
      </c>
      <c r="J1017">
        <v>90</v>
      </c>
      <c r="K1017">
        <v>3.16</v>
      </c>
      <c r="L1017">
        <v>100</v>
      </c>
    </row>
    <row r="1018" spans="1:12" x14ac:dyDescent="0.35">
      <c r="A1018" s="2" t="s">
        <v>111</v>
      </c>
      <c r="B1018" s="2" t="s">
        <v>2449</v>
      </c>
      <c r="C1018" s="2" t="s">
        <v>2450</v>
      </c>
      <c r="D1018">
        <v>41</v>
      </c>
      <c r="E1018">
        <v>60</v>
      </c>
      <c r="F1018">
        <v>41</v>
      </c>
      <c r="G1018">
        <v>1.08</v>
      </c>
      <c r="H1018">
        <v>1</v>
      </c>
      <c r="I1018">
        <v>1.08</v>
      </c>
      <c r="J1018">
        <v>44.42</v>
      </c>
      <c r="K1018">
        <v>2.2799999999999998</v>
      </c>
      <c r="L1018">
        <v>68.33</v>
      </c>
    </row>
    <row r="1019" spans="1:12" x14ac:dyDescent="0.35">
      <c r="A1019" s="2" t="s">
        <v>111</v>
      </c>
      <c r="B1019" s="2" t="s">
        <v>2451</v>
      </c>
      <c r="C1019" s="2" t="s">
        <v>2452</v>
      </c>
      <c r="D1019">
        <v>42</v>
      </c>
      <c r="E1019">
        <v>60</v>
      </c>
      <c r="F1019">
        <v>42</v>
      </c>
      <c r="G1019">
        <v>1.08</v>
      </c>
      <c r="H1019">
        <v>1</v>
      </c>
      <c r="I1019">
        <v>1.08</v>
      </c>
      <c r="J1019">
        <v>45.5</v>
      </c>
      <c r="K1019">
        <v>2.2799999999999998</v>
      </c>
      <c r="L1019">
        <v>70</v>
      </c>
    </row>
    <row r="1020" spans="1:12" x14ac:dyDescent="0.35">
      <c r="A1020" s="2" t="s">
        <v>111</v>
      </c>
      <c r="B1020" s="2" t="s">
        <v>2453</v>
      </c>
      <c r="C1020" s="2" t="s">
        <v>2454</v>
      </c>
      <c r="D1020">
        <v>40</v>
      </c>
      <c r="E1020">
        <v>60</v>
      </c>
      <c r="F1020">
        <v>40</v>
      </c>
      <c r="G1020">
        <v>1.08</v>
      </c>
      <c r="H1020">
        <v>1</v>
      </c>
      <c r="I1020">
        <v>1.08</v>
      </c>
      <c r="J1020">
        <v>43.33</v>
      </c>
      <c r="K1020">
        <v>2.2799999999999998</v>
      </c>
      <c r="L1020">
        <v>66.67</v>
      </c>
    </row>
    <row r="1021" spans="1:12" x14ac:dyDescent="0.35">
      <c r="A1021" s="2" t="s">
        <v>112</v>
      </c>
      <c r="B1021" s="2" t="s">
        <v>2455</v>
      </c>
      <c r="C1021" s="2" t="s">
        <v>2456</v>
      </c>
      <c r="D1021">
        <v>49</v>
      </c>
      <c r="E1021">
        <v>50</v>
      </c>
      <c r="F1021">
        <v>58</v>
      </c>
      <c r="G1021">
        <v>1.25</v>
      </c>
      <c r="H1021">
        <v>2</v>
      </c>
      <c r="I1021">
        <v>2.5</v>
      </c>
      <c r="J1021">
        <v>145</v>
      </c>
      <c r="K1021">
        <v>5.26</v>
      </c>
      <c r="L1021">
        <v>90.62</v>
      </c>
    </row>
    <row r="1022" spans="1:12" x14ac:dyDescent="0.35">
      <c r="A1022" s="2" t="s">
        <v>112</v>
      </c>
      <c r="B1022" s="2" t="s">
        <v>2457</v>
      </c>
      <c r="C1022" s="2" t="s">
        <v>2458</v>
      </c>
      <c r="D1022">
        <v>9</v>
      </c>
      <c r="E1022">
        <v>50</v>
      </c>
      <c r="F1022">
        <v>58</v>
      </c>
      <c r="G1022">
        <v>1.5</v>
      </c>
      <c r="H1022">
        <v>2</v>
      </c>
      <c r="I1022">
        <v>3</v>
      </c>
      <c r="J1022">
        <v>174</v>
      </c>
      <c r="K1022">
        <v>6.32</v>
      </c>
      <c r="L1022">
        <v>90.62</v>
      </c>
    </row>
    <row r="1023" spans="1:12" x14ac:dyDescent="0.35">
      <c r="A1023" s="2" t="s">
        <v>112</v>
      </c>
      <c r="B1023" s="2" t="s">
        <v>2459</v>
      </c>
      <c r="C1023" s="2" t="s">
        <v>2460</v>
      </c>
      <c r="D1023">
        <v>64</v>
      </c>
      <c r="E1023">
        <v>64</v>
      </c>
      <c r="F1023">
        <v>64</v>
      </c>
      <c r="G1023">
        <v>1.08</v>
      </c>
      <c r="H1023">
        <v>3</v>
      </c>
      <c r="I1023">
        <v>3.25</v>
      </c>
      <c r="J1023">
        <v>208</v>
      </c>
      <c r="K1023">
        <v>6.84</v>
      </c>
      <c r="L1023">
        <v>100</v>
      </c>
    </row>
    <row r="1024" spans="1:12" x14ac:dyDescent="0.35">
      <c r="A1024" s="2" t="s">
        <v>112</v>
      </c>
      <c r="B1024" s="2" t="s">
        <v>2461</v>
      </c>
      <c r="C1024" s="2" t="s">
        <v>2462</v>
      </c>
      <c r="D1024">
        <v>49</v>
      </c>
      <c r="E1024">
        <v>64</v>
      </c>
      <c r="F1024">
        <v>49</v>
      </c>
      <c r="G1024">
        <v>1.08</v>
      </c>
      <c r="H1024">
        <v>3</v>
      </c>
      <c r="I1024">
        <v>3.25</v>
      </c>
      <c r="J1024">
        <v>159.25</v>
      </c>
      <c r="K1024">
        <v>6.84</v>
      </c>
      <c r="L1024">
        <v>76.56</v>
      </c>
    </row>
    <row r="1025" spans="1:12" x14ac:dyDescent="0.35">
      <c r="A1025" s="2" t="s">
        <v>112</v>
      </c>
      <c r="B1025" s="2" t="s">
        <v>2463</v>
      </c>
      <c r="C1025" s="2" t="s">
        <v>2464</v>
      </c>
      <c r="D1025">
        <v>46</v>
      </c>
      <c r="E1025">
        <v>60</v>
      </c>
      <c r="F1025">
        <v>46</v>
      </c>
      <c r="G1025">
        <v>1.08</v>
      </c>
      <c r="H1025">
        <v>2</v>
      </c>
      <c r="I1025">
        <v>2.17</v>
      </c>
      <c r="J1025">
        <v>99.67</v>
      </c>
      <c r="K1025">
        <v>4.5599999999999996</v>
      </c>
      <c r="L1025">
        <v>71.88</v>
      </c>
    </row>
    <row r="1026" spans="1:12" x14ac:dyDescent="0.35">
      <c r="A1026" s="2" t="s">
        <v>112</v>
      </c>
      <c r="B1026" s="2" t="s">
        <v>2465</v>
      </c>
      <c r="C1026" s="2" t="s">
        <v>2466</v>
      </c>
      <c r="D1026">
        <v>50</v>
      </c>
      <c r="E1026">
        <v>50</v>
      </c>
      <c r="F1026">
        <v>50</v>
      </c>
      <c r="G1026">
        <v>1.5</v>
      </c>
      <c r="H1026">
        <v>2</v>
      </c>
      <c r="I1026">
        <v>3</v>
      </c>
      <c r="J1026">
        <v>150</v>
      </c>
      <c r="K1026">
        <v>6.32</v>
      </c>
      <c r="L1026">
        <v>78.12</v>
      </c>
    </row>
    <row r="1027" spans="1:12" x14ac:dyDescent="0.35">
      <c r="A1027" s="2" t="s">
        <v>112</v>
      </c>
      <c r="B1027" s="2" t="s">
        <v>2467</v>
      </c>
      <c r="C1027" s="2" t="s">
        <v>2468</v>
      </c>
      <c r="D1027">
        <v>50</v>
      </c>
      <c r="E1027">
        <v>58</v>
      </c>
      <c r="F1027">
        <v>50</v>
      </c>
      <c r="G1027">
        <v>1.5</v>
      </c>
      <c r="H1027">
        <v>2</v>
      </c>
      <c r="I1027">
        <v>3</v>
      </c>
      <c r="J1027">
        <v>150</v>
      </c>
      <c r="K1027">
        <v>6.32</v>
      </c>
      <c r="L1027">
        <v>78.12</v>
      </c>
    </row>
    <row r="1028" spans="1:12" x14ac:dyDescent="0.35">
      <c r="A1028" s="2" t="s">
        <v>112</v>
      </c>
      <c r="B1028" s="2" t="s">
        <v>2469</v>
      </c>
      <c r="C1028" s="2" t="s">
        <v>2470</v>
      </c>
      <c r="D1028">
        <v>64</v>
      </c>
      <c r="E1028">
        <v>60</v>
      </c>
      <c r="F1028">
        <v>64</v>
      </c>
      <c r="G1028">
        <v>1.5</v>
      </c>
      <c r="H1028">
        <v>1</v>
      </c>
      <c r="I1028">
        <v>1.5</v>
      </c>
      <c r="J1028">
        <v>96</v>
      </c>
      <c r="K1028">
        <v>3.16</v>
      </c>
      <c r="L1028">
        <v>100</v>
      </c>
    </row>
    <row r="1029" spans="1:12" x14ac:dyDescent="0.35">
      <c r="A1029" s="2" t="s">
        <v>112</v>
      </c>
      <c r="B1029" s="2" t="s">
        <v>2471</v>
      </c>
      <c r="C1029" s="2" t="s">
        <v>2472</v>
      </c>
      <c r="D1029">
        <v>50</v>
      </c>
      <c r="E1029">
        <v>50</v>
      </c>
      <c r="F1029">
        <v>50</v>
      </c>
      <c r="G1029">
        <v>1.5</v>
      </c>
      <c r="H1029">
        <v>2</v>
      </c>
      <c r="I1029">
        <v>3</v>
      </c>
      <c r="J1029">
        <v>150</v>
      </c>
      <c r="K1029">
        <v>6.32</v>
      </c>
      <c r="L1029">
        <v>78.12</v>
      </c>
    </row>
    <row r="1030" spans="1:12" x14ac:dyDescent="0.35">
      <c r="A1030" s="2" t="s">
        <v>112</v>
      </c>
      <c r="B1030" s="2" t="s">
        <v>2473</v>
      </c>
      <c r="C1030" s="2" t="s">
        <v>2474</v>
      </c>
      <c r="D1030">
        <v>24</v>
      </c>
      <c r="E1030">
        <v>60</v>
      </c>
      <c r="F1030">
        <v>24</v>
      </c>
      <c r="G1030">
        <v>1.5</v>
      </c>
      <c r="H1030">
        <v>1</v>
      </c>
      <c r="I1030">
        <v>1.5</v>
      </c>
      <c r="J1030">
        <v>36</v>
      </c>
      <c r="K1030">
        <v>3.16</v>
      </c>
      <c r="L1030">
        <v>37.5</v>
      </c>
    </row>
    <row r="1031" spans="1:12" x14ac:dyDescent="0.35">
      <c r="A1031" s="2" t="s">
        <v>112</v>
      </c>
      <c r="B1031" s="2" t="s">
        <v>2475</v>
      </c>
      <c r="C1031" s="2" t="s">
        <v>2476</v>
      </c>
      <c r="D1031">
        <v>24</v>
      </c>
      <c r="E1031">
        <v>60</v>
      </c>
      <c r="F1031">
        <v>24</v>
      </c>
      <c r="G1031">
        <v>1.5</v>
      </c>
      <c r="H1031">
        <v>2</v>
      </c>
      <c r="I1031">
        <v>3</v>
      </c>
      <c r="J1031">
        <v>72</v>
      </c>
      <c r="K1031">
        <v>6.32</v>
      </c>
      <c r="L1031">
        <v>37.5</v>
      </c>
    </row>
    <row r="1032" spans="1:12" x14ac:dyDescent="0.35">
      <c r="A1032" s="2" t="s">
        <v>112</v>
      </c>
      <c r="B1032" s="2" t="s">
        <v>2477</v>
      </c>
      <c r="C1032" s="2" t="s">
        <v>2478</v>
      </c>
      <c r="D1032">
        <v>64</v>
      </c>
      <c r="E1032">
        <v>60</v>
      </c>
      <c r="F1032">
        <v>64</v>
      </c>
      <c r="G1032">
        <v>0.92</v>
      </c>
      <c r="H1032">
        <v>1</v>
      </c>
      <c r="I1032">
        <v>0.92</v>
      </c>
      <c r="J1032">
        <v>58.67</v>
      </c>
      <c r="K1032">
        <v>1.93</v>
      </c>
      <c r="L1032">
        <v>100</v>
      </c>
    </row>
    <row r="1033" spans="1:12" x14ac:dyDescent="0.35">
      <c r="A1033" s="2" t="s">
        <v>112</v>
      </c>
      <c r="B1033" s="2" t="s">
        <v>2479</v>
      </c>
      <c r="C1033" s="2" t="s">
        <v>2480</v>
      </c>
      <c r="D1033">
        <v>48</v>
      </c>
      <c r="E1033">
        <v>50</v>
      </c>
      <c r="F1033">
        <v>48</v>
      </c>
      <c r="G1033">
        <v>1.5</v>
      </c>
      <c r="H1033">
        <v>1</v>
      </c>
      <c r="I1033">
        <v>1.5</v>
      </c>
      <c r="J1033">
        <v>72</v>
      </c>
      <c r="K1033">
        <v>3.16</v>
      </c>
      <c r="L1033">
        <v>75</v>
      </c>
    </row>
    <row r="1034" spans="1:12" x14ac:dyDescent="0.35">
      <c r="A1034" s="2" t="s">
        <v>112</v>
      </c>
      <c r="B1034" s="2" t="s">
        <v>2481</v>
      </c>
      <c r="C1034" s="2" t="s">
        <v>2482</v>
      </c>
      <c r="D1034">
        <v>51</v>
      </c>
      <c r="E1034">
        <v>50</v>
      </c>
      <c r="F1034">
        <v>51</v>
      </c>
      <c r="G1034">
        <v>1.5</v>
      </c>
      <c r="H1034">
        <v>1</v>
      </c>
      <c r="I1034">
        <v>1.5</v>
      </c>
      <c r="J1034">
        <v>76.5</v>
      </c>
      <c r="K1034">
        <v>3.16</v>
      </c>
      <c r="L1034">
        <v>79.69</v>
      </c>
    </row>
    <row r="1035" spans="1:12" x14ac:dyDescent="0.35">
      <c r="A1035" s="2" t="s">
        <v>112</v>
      </c>
      <c r="B1035" s="2" t="s">
        <v>2483</v>
      </c>
      <c r="C1035" s="2" t="s">
        <v>2484</v>
      </c>
      <c r="D1035">
        <v>48</v>
      </c>
      <c r="E1035">
        <v>50</v>
      </c>
      <c r="F1035">
        <v>48</v>
      </c>
      <c r="G1035">
        <v>1.5</v>
      </c>
      <c r="H1035">
        <v>1</v>
      </c>
      <c r="I1035">
        <v>1.5</v>
      </c>
      <c r="J1035">
        <v>72</v>
      </c>
      <c r="K1035">
        <v>3.16</v>
      </c>
      <c r="L1035">
        <v>75</v>
      </c>
    </row>
    <row r="1036" spans="1:12" x14ac:dyDescent="0.35">
      <c r="A1036" s="2" t="s">
        <v>112</v>
      </c>
      <c r="B1036" s="2" t="s">
        <v>2485</v>
      </c>
      <c r="C1036" s="2" t="s">
        <v>2486</v>
      </c>
      <c r="D1036">
        <v>64</v>
      </c>
      <c r="E1036">
        <v>60</v>
      </c>
      <c r="F1036">
        <v>64</v>
      </c>
      <c r="G1036">
        <v>0.92</v>
      </c>
      <c r="H1036">
        <v>1</v>
      </c>
      <c r="I1036">
        <v>0.92</v>
      </c>
      <c r="J1036">
        <v>58.67</v>
      </c>
      <c r="K1036">
        <v>1.93</v>
      </c>
      <c r="L1036">
        <v>100</v>
      </c>
    </row>
    <row r="1037" spans="1:12" x14ac:dyDescent="0.35">
      <c r="A1037" s="2" t="s">
        <v>112</v>
      </c>
      <c r="B1037" s="2" t="s">
        <v>2487</v>
      </c>
      <c r="C1037" s="2" t="s">
        <v>2488</v>
      </c>
      <c r="D1037">
        <v>30</v>
      </c>
      <c r="E1037">
        <v>60</v>
      </c>
      <c r="F1037">
        <v>30</v>
      </c>
      <c r="G1037">
        <v>1.08</v>
      </c>
      <c r="H1037">
        <v>1</v>
      </c>
      <c r="I1037">
        <v>1.08</v>
      </c>
      <c r="J1037">
        <v>32.5</v>
      </c>
      <c r="K1037">
        <v>2.2799999999999998</v>
      </c>
      <c r="L1037">
        <v>46.88</v>
      </c>
    </row>
    <row r="1038" spans="1:12" x14ac:dyDescent="0.35">
      <c r="A1038" s="2" t="s">
        <v>113</v>
      </c>
      <c r="B1038" s="2" t="s">
        <v>2489</v>
      </c>
      <c r="C1038" s="2" t="s">
        <v>2490</v>
      </c>
      <c r="D1038">
        <v>35</v>
      </c>
      <c r="E1038">
        <v>65</v>
      </c>
      <c r="F1038">
        <v>35</v>
      </c>
      <c r="G1038">
        <v>1.5</v>
      </c>
      <c r="H1038">
        <v>2</v>
      </c>
      <c r="I1038">
        <v>3</v>
      </c>
      <c r="J1038">
        <v>105</v>
      </c>
      <c r="K1038">
        <v>6.32</v>
      </c>
      <c r="L1038">
        <v>53.85</v>
      </c>
    </row>
    <row r="1039" spans="1:12" x14ac:dyDescent="0.35">
      <c r="A1039" s="2" t="s">
        <v>113</v>
      </c>
      <c r="B1039" s="2" t="s">
        <v>2491</v>
      </c>
      <c r="C1039" s="2" t="s">
        <v>2492</v>
      </c>
      <c r="D1039">
        <v>43</v>
      </c>
      <c r="E1039">
        <v>38</v>
      </c>
      <c r="F1039">
        <v>43</v>
      </c>
      <c r="G1039">
        <v>1.5</v>
      </c>
      <c r="H1039">
        <v>2</v>
      </c>
      <c r="I1039">
        <v>3</v>
      </c>
      <c r="J1039">
        <v>129</v>
      </c>
      <c r="K1039">
        <v>6.32</v>
      </c>
      <c r="L1039">
        <v>66.150000000000006</v>
      </c>
    </row>
    <row r="1040" spans="1:12" x14ac:dyDescent="0.35">
      <c r="A1040" s="2" t="s">
        <v>113</v>
      </c>
      <c r="B1040" s="2" t="s">
        <v>2493</v>
      </c>
      <c r="C1040" s="2" t="s">
        <v>2494</v>
      </c>
      <c r="D1040">
        <v>60</v>
      </c>
      <c r="E1040">
        <v>50</v>
      </c>
      <c r="F1040">
        <v>60</v>
      </c>
      <c r="G1040">
        <v>1.5</v>
      </c>
      <c r="H1040">
        <v>2</v>
      </c>
      <c r="I1040">
        <v>3</v>
      </c>
      <c r="J1040">
        <v>180</v>
      </c>
      <c r="K1040">
        <v>6.32</v>
      </c>
      <c r="L1040">
        <v>92.31</v>
      </c>
    </row>
    <row r="1041" spans="1:12" x14ac:dyDescent="0.35">
      <c r="A1041" s="2" t="s">
        <v>113</v>
      </c>
      <c r="B1041" s="2" t="s">
        <v>2495</v>
      </c>
      <c r="C1041" s="2" t="s">
        <v>2496</v>
      </c>
      <c r="D1041">
        <v>49</v>
      </c>
      <c r="E1041">
        <v>50</v>
      </c>
      <c r="F1041">
        <v>49</v>
      </c>
      <c r="G1041">
        <v>1.5</v>
      </c>
      <c r="H1041">
        <v>2</v>
      </c>
      <c r="I1041">
        <v>3</v>
      </c>
      <c r="J1041">
        <v>147</v>
      </c>
      <c r="K1041">
        <v>6.32</v>
      </c>
      <c r="L1041">
        <v>75.38</v>
      </c>
    </row>
    <row r="1042" spans="1:12" x14ac:dyDescent="0.35">
      <c r="A1042" s="2" t="s">
        <v>113</v>
      </c>
      <c r="B1042" s="2" t="s">
        <v>2497</v>
      </c>
      <c r="C1042" s="2" t="s">
        <v>2498</v>
      </c>
      <c r="D1042">
        <v>50</v>
      </c>
      <c r="E1042">
        <v>50</v>
      </c>
      <c r="F1042">
        <v>50</v>
      </c>
      <c r="G1042">
        <v>1.5</v>
      </c>
      <c r="H1042">
        <v>2</v>
      </c>
      <c r="I1042">
        <v>3</v>
      </c>
      <c r="J1042">
        <v>150</v>
      </c>
      <c r="K1042">
        <v>6.32</v>
      </c>
      <c r="L1042">
        <v>76.92</v>
      </c>
    </row>
    <row r="1043" spans="1:12" x14ac:dyDescent="0.35">
      <c r="A1043" s="2" t="s">
        <v>113</v>
      </c>
      <c r="B1043" s="2" t="s">
        <v>2499</v>
      </c>
      <c r="C1043" s="2" t="s">
        <v>2500</v>
      </c>
      <c r="D1043">
        <v>48</v>
      </c>
      <c r="E1043">
        <v>65</v>
      </c>
      <c r="F1043">
        <v>48</v>
      </c>
      <c r="G1043">
        <v>1.5</v>
      </c>
      <c r="H1043">
        <v>2</v>
      </c>
      <c r="I1043">
        <v>3</v>
      </c>
      <c r="J1043">
        <v>144</v>
      </c>
      <c r="K1043">
        <v>6.32</v>
      </c>
      <c r="L1043">
        <v>73.849999999999994</v>
      </c>
    </row>
    <row r="1044" spans="1:12" x14ac:dyDescent="0.35">
      <c r="A1044" s="2" t="s">
        <v>113</v>
      </c>
      <c r="B1044" s="2" t="s">
        <v>2501</v>
      </c>
      <c r="C1044" s="2" t="s">
        <v>2502</v>
      </c>
      <c r="D1044">
        <v>40</v>
      </c>
      <c r="E1044">
        <v>42</v>
      </c>
      <c r="F1044">
        <v>40</v>
      </c>
      <c r="G1044">
        <v>1.5</v>
      </c>
      <c r="H1044">
        <v>2</v>
      </c>
      <c r="I1044">
        <v>3</v>
      </c>
      <c r="J1044">
        <v>120</v>
      </c>
      <c r="K1044">
        <v>6.32</v>
      </c>
      <c r="L1044">
        <v>61.54</v>
      </c>
    </row>
    <row r="1045" spans="1:12" x14ac:dyDescent="0.35">
      <c r="A1045" s="2" t="s">
        <v>113</v>
      </c>
      <c r="B1045" s="2" t="s">
        <v>2503</v>
      </c>
      <c r="C1045" s="2" t="s">
        <v>2504</v>
      </c>
      <c r="D1045">
        <v>65</v>
      </c>
      <c r="E1045">
        <v>65</v>
      </c>
      <c r="F1045">
        <v>65</v>
      </c>
      <c r="G1045">
        <v>1.5</v>
      </c>
      <c r="H1045">
        <v>2</v>
      </c>
      <c r="I1045">
        <v>3</v>
      </c>
      <c r="J1045">
        <v>195</v>
      </c>
      <c r="K1045">
        <v>6.32</v>
      </c>
      <c r="L1045">
        <v>100</v>
      </c>
    </row>
    <row r="1046" spans="1:12" x14ac:dyDescent="0.35">
      <c r="A1046" s="2" t="s">
        <v>113</v>
      </c>
      <c r="B1046" s="2" t="s">
        <v>2505</v>
      </c>
      <c r="C1046" s="2" t="s">
        <v>2506</v>
      </c>
      <c r="D1046">
        <v>52</v>
      </c>
      <c r="E1046">
        <v>60</v>
      </c>
      <c r="F1046">
        <v>52</v>
      </c>
      <c r="G1046">
        <v>1.5</v>
      </c>
      <c r="H1046">
        <v>1</v>
      </c>
      <c r="I1046">
        <v>1.5</v>
      </c>
      <c r="J1046">
        <v>78</v>
      </c>
      <c r="K1046">
        <v>3.16</v>
      </c>
      <c r="L1046">
        <v>80</v>
      </c>
    </row>
    <row r="1047" spans="1:12" x14ac:dyDescent="0.35">
      <c r="A1047" s="2" t="s">
        <v>113</v>
      </c>
      <c r="B1047" s="2" t="s">
        <v>2507</v>
      </c>
      <c r="C1047" s="2" t="s">
        <v>2508</v>
      </c>
      <c r="D1047">
        <v>40</v>
      </c>
      <c r="E1047">
        <v>40</v>
      </c>
      <c r="F1047">
        <v>40</v>
      </c>
      <c r="G1047">
        <v>0.92</v>
      </c>
      <c r="H1047">
        <v>2</v>
      </c>
      <c r="I1047">
        <v>1.83</v>
      </c>
      <c r="J1047">
        <v>73.33</v>
      </c>
      <c r="K1047">
        <v>3.86</v>
      </c>
      <c r="L1047">
        <v>61.54</v>
      </c>
    </row>
    <row r="1048" spans="1:12" x14ac:dyDescent="0.35">
      <c r="A1048" s="2" t="s">
        <v>113</v>
      </c>
      <c r="B1048" s="2" t="s">
        <v>2509</v>
      </c>
      <c r="C1048" s="2" t="s">
        <v>2510</v>
      </c>
      <c r="D1048">
        <v>45</v>
      </c>
      <c r="E1048">
        <v>50</v>
      </c>
      <c r="F1048">
        <v>45</v>
      </c>
      <c r="G1048">
        <v>0.92</v>
      </c>
      <c r="H1048">
        <v>1</v>
      </c>
      <c r="I1048">
        <v>0.92</v>
      </c>
      <c r="J1048">
        <v>41.25</v>
      </c>
      <c r="K1048">
        <v>1.93</v>
      </c>
      <c r="L1048">
        <v>69.23</v>
      </c>
    </row>
    <row r="1049" spans="1:12" x14ac:dyDescent="0.35">
      <c r="A1049" s="2" t="s">
        <v>113</v>
      </c>
      <c r="B1049" s="2" t="s">
        <v>2511</v>
      </c>
      <c r="C1049" s="2" t="s">
        <v>2512</v>
      </c>
      <c r="D1049">
        <v>48</v>
      </c>
      <c r="E1049">
        <v>50</v>
      </c>
      <c r="F1049">
        <v>48</v>
      </c>
      <c r="G1049">
        <v>1.5</v>
      </c>
      <c r="H1049">
        <v>1</v>
      </c>
      <c r="I1049">
        <v>1.5</v>
      </c>
      <c r="J1049">
        <v>72</v>
      </c>
      <c r="K1049">
        <v>3.16</v>
      </c>
      <c r="L1049">
        <v>73.849999999999994</v>
      </c>
    </row>
    <row r="1050" spans="1:12" x14ac:dyDescent="0.35">
      <c r="A1050" s="2" t="s">
        <v>113</v>
      </c>
      <c r="B1050" s="2" t="s">
        <v>2513</v>
      </c>
      <c r="C1050" s="2" t="s">
        <v>2514</v>
      </c>
      <c r="D1050">
        <v>65</v>
      </c>
      <c r="E1050">
        <v>60</v>
      </c>
      <c r="F1050">
        <v>65</v>
      </c>
      <c r="G1050">
        <v>1.5</v>
      </c>
      <c r="H1050">
        <v>1</v>
      </c>
      <c r="I1050">
        <v>1.5</v>
      </c>
      <c r="J1050">
        <v>97.5</v>
      </c>
      <c r="K1050">
        <v>3.16</v>
      </c>
      <c r="L1050">
        <v>100</v>
      </c>
    </row>
    <row r="1051" spans="1:12" x14ac:dyDescent="0.35">
      <c r="A1051" s="2" t="s">
        <v>114</v>
      </c>
      <c r="B1051" s="2" t="s">
        <v>2515</v>
      </c>
      <c r="C1051" s="2" t="s">
        <v>2516</v>
      </c>
      <c r="D1051">
        <v>30</v>
      </c>
      <c r="E1051">
        <v>35</v>
      </c>
      <c r="F1051">
        <v>30</v>
      </c>
      <c r="G1051">
        <v>1.08</v>
      </c>
      <c r="H1051">
        <v>1</v>
      </c>
      <c r="I1051">
        <v>1.08</v>
      </c>
      <c r="J1051">
        <v>32.5</v>
      </c>
      <c r="K1051">
        <v>2.2799999999999998</v>
      </c>
      <c r="L1051">
        <v>78.95</v>
      </c>
    </row>
    <row r="1052" spans="1:12" x14ac:dyDescent="0.35">
      <c r="A1052" s="2" t="s">
        <v>114</v>
      </c>
      <c r="B1052" s="2" t="s">
        <v>2517</v>
      </c>
      <c r="C1052" s="2" t="s">
        <v>2518</v>
      </c>
      <c r="D1052">
        <v>35</v>
      </c>
      <c r="E1052">
        <v>36</v>
      </c>
      <c r="F1052">
        <v>35</v>
      </c>
      <c r="G1052">
        <v>1.08</v>
      </c>
      <c r="H1052">
        <v>2</v>
      </c>
      <c r="I1052">
        <v>2.17</v>
      </c>
      <c r="J1052">
        <v>75.83</v>
      </c>
      <c r="K1052">
        <v>4.5599999999999996</v>
      </c>
      <c r="L1052">
        <v>92.11</v>
      </c>
    </row>
    <row r="1053" spans="1:12" x14ac:dyDescent="0.35">
      <c r="A1053" s="2" t="s">
        <v>114</v>
      </c>
      <c r="B1053" s="2" t="s">
        <v>2519</v>
      </c>
      <c r="C1053" s="2" t="s">
        <v>2520</v>
      </c>
      <c r="D1053">
        <v>30</v>
      </c>
      <c r="E1053">
        <v>30</v>
      </c>
      <c r="F1053">
        <v>30</v>
      </c>
      <c r="G1053">
        <v>1.08</v>
      </c>
      <c r="H1053">
        <v>3</v>
      </c>
      <c r="I1053">
        <v>3.25</v>
      </c>
      <c r="J1053">
        <v>97.5</v>
      </c>
      <c r="K1053">
        <v>6.84</v>
      </c>
      <c r="L1053">
        <v>78.95</v>
      </c>
    </row>
    <row r="1054" spans="1:12" x14ac:dyDescent="0.35">
      <c r="A1054" s="2" t="s">
        <v>114</v>
      </c>
      <c r="B1054" s="2" t="s">
        <v>2521</v>
      </c>
      <c r="C1054" s="2" t="s">
        <v>2522</v>
      </c>
      <c r="D1054">
        <v>9</v>
      </c>
      <c r="E1054">
        <v>20</v>
      </c>
      <c r="F1054">
        <v>9</v>
      </c>
      <c r="G1054">
        <v>1.08</v>
      </c>
      <c r="H1054">
        <v>3</v>
      </c>
      <c r="I1054">
        <v>3.25</v>
      </c>
      <c r="J1054">
        <v>29.25</v>
      </c>
      <c r="K1054">
        <v>6.84</v>
      </c>
      <c r="L1054">
        <v>23.68</v>
      </c>
    </row>
    <row r="1055" spans="1:12" x14ac:dyDescent="0.35">
      <c r="A1055" s="2" t="s">
        <v>114</v>
      </c>
      <c r="B1055" s="2" t="s">
        <v>2523</v>
      </c>
      <c r="C1055" s="2" t="s">
        <v>2524</v>
      </c>
      <c r="D1055">
        <v>30</v>
      </c>
      <c r="E1055">
        <v>35</v>
      </c>
      <c r="F1055">
        <v>30</v>
      </c>
      <c r="G1055">
        <v>1.08</v>
      </c>
      <c r="H1055">
        <v>1</v>
      </c>
      <c r="I1055">
        <v>1.08</v>
      </c>
      <c r="J1055">
        <v>32.5</v>
      </c>
      <c r="K1055">
        <v>2.2799999999999998</v>
      </c>
      <c r="L1055">
        <v>78.95</v>
      </c>
    </row>
    <row r="1056" spans="1:12" x14ac:dyDescent="0.35">
      <c r="A1056" s="2" t="s">
        <v>114</v>
      </c>
      <c r="B1056" s="2" t="s">
        <v>2525</v>
      </c>
      <c r="C1056" s="2" t="s">
        <v>2526</v>
      </c>
      <c r="D1056">
        <v>25</v>
      </c>
      <c r="E1056">
        <v>30</v>
      </c>
      <c r="F1056">
        <v>25</v>
      </c>
      <c r="G1056">
        <v>1.5</v>
      </c>
      <c r="H1056">
        <v>2</v>
      </c>
      <c r="I1056">
        <v>3</v>
      </c>
      <c r="J1056">
        <v>75</v>
      </c>
      <c r="K1056">
        <v>6.32</v>
      </c>
      <c r="L1056">
        <v>65.790000000000006</v>
      </c>
    </row>
    <row r="1057" spans="1:12" x14ac:dyDescent="0.35">
      <c r="A1057" s="2" t="s">
        <v>114</v>
      </c>
      <c r="B1057" s="2" t="s">
        <v>2527</v>
      </c>
      <c r="C1057" s="2" t="s">
        <v>2528</v>
      </c>
      <c r="D1057">
        <v>36</v>
      </c>
      <c r="E1057">
        <v>36</v>
      </c>
      <c r="F1057">
        <v>36</v>
      </c>
      <c r="G1057">
        <v>0.83</v>
      </c>
      <c r="H1057">
        <v>2</v>
      </c>
      <c r="I1057">
        <v>1.67</v>
      </c>
      <c r="J1057">
        <v>60</v>
      </c>
      <c r="K1057">
        <v>3.51</v>
      </c>
      <c r="L1057">
        <v>94.74</v>
      </c>
    </row>
    <row r="1058" spans="1:12" x14ac:dyDescent="0.35">
      <c r="A1058" s="2" t="s">
        <v>114</v>
      </c>
      <c r="B1058" s="2" t="s">
        <v>2529</v>
      </c>
      <c r="C1058" s="2" t="s">
        <v>2530</v>
      </c>
      <c r="D1058">
        <v>35</v>
      </c>
      <c r="E1058">
        <v>35</v>
      </c>
      <c r="F1058">
        <v>35</v>
      </c>
      <c r="G1058">
        <v>1.5</v>
      </c>
      <c r="H1058">
        <v>2</v>
      </c>
      <c r="I1058">
        <v>3</v>
      </c>
      <c r="J1058">
        <v>105</v>
      </c>
      <c r="K1058">
        <v>6.32</v>
      </c>
      <c r="L1058">
        <v>92.11</v>
      </c>
    </row>
    <row r="1059" spans="1:12" x14ac:dyDescent="0.35">
      <c r="A1059" s="2" t="s">
        <v>114</v>
      </c>
      <c r="B1059" s="2" t="s">
        <v>2531</v>
      </c>
      <c r="C1059" s="2" t="s">
        <v>2532</v>
      </c>
      <c r="D1059">
        <v>11</v>
      </c>
      <c r="E1059">
        <v>38</v>
      </c>
      <c r="F1059">
        <v>11</v>
      </c>
      <c r="G1059">
        <v>1.5</v>
      </c>
      <c r="H1059">
        <v>2</v>
      </c>
      <c r="I1059">
        <v>3</v>
      </c>
      <c r="J1059">
        <v>33</v>
      </c>
      <c r="K1059">
        <v>6.32</v>
      </c>
      <c r="L1059">
        <v>28.95</v>
      </c>
    </row>
    <row r="1060" spans="1:12" x14ac:dyDescent="0.35">
      <c r="A1060" s="2" t="s">
        <v>114</v>
      </c>
      <c r="B1060" s="2" t="s">
        <v>2533</v>
      </c>
      <c r="C1060" s="2" t="s">
        <v>2534</v>
      </c>
      <c r="D1060">
        <v>38</v>
      </c>
      <c r="E1060">
        <v>38</v>
      </c>
      <c r="F1060">
        <v>38</v>
      </c>
      <c r="G1060">
        <v>1.5</v>
      </c>
      <c r="H1060">
        <v>2</v>
      </c>
      <c r="I1060">
        <v>3</v>
      </c>
      <c r="J1060">
        <v>114</v>
      </c>
      <c r="K1060">
        <v>6.32</v>
      </c>
      <c r="L1060">
        <v>100</v>
      </c>
    </row>
    <row r="1061" spans="1:12" x14ac:dyDescent="0.35">
      <c r="A1061" s="2" t="s">
        <v>114</v>
      </c>
      <c r="B1061" s="2" t="s">
        <v>2535</v>
      </c>
      <c r="C1061" s="2" t="s">
        <v>2536</v>
      </c>
      <c r="D1061">
        <v>28</v>
      </c>
      <c r="E1061">
        <v>30</v>
      </c>
      <c r="F1061">
        <v>28</v>
      </c>
      <c r="G1061">
        <v>1.5</v>
      </c>
      <c r="H1061">
        <v>2</v>
      </c>
      <c r="I1061">
        <v>3</v>
      </c>
      <c r="J1061">
        <v>84</v>
      </c>
      <c r="K1061">
        <v>6.32</v>
      </c>
      <c r="L1061">
        <v>73.680000000000007</v>
      </c>
    </row>
    <row r="1062" spans="1:12" x14ac:dyDescent="0.35">
      <c r="A1062" s="2" t="s">
        <v>114</v>
      </c>
      <c r="B1062" s="2" t="s">
        <v>2537</v>
      </c>
      <c r="C1062" s="2" t="s">
        <v>2538</v>
      </c>
      <c r="D1062">
        <v>27</v>
      </c>
      <c r="E1062">
        <v>35</v>
      </c>
      <c r="F1062">
        <v>27</v>
      </c>
      <c r="G1062">
        <v>1.5</v>
      </c>
      <c r="H1062">
        <v>2</v>
      </c>
      <c r="I1062">
        <v>3</v>
      </c>
      <c r="J1062">
        <v>81</v>
      </c>
      <c r="K1062">
        <v>6.32</v>
      </c>
      <c r="L1062">
        <v>71.05</v>
      </c>
    </row>
    <row r="1063" spans="1:12" x14ac:dyDescent="0.35">
      <c r="A1063" s="2" t="s">
        <v>114</v>
      </c>
      <c r="B1063" s="2" t="s">
        <v>2539</v>
      </c>
      <c r="C1063" s="2" t="s">
        <v>2540</v>
      </c>
      <c r="D1063">
        <v>34</v>
      </c>
      <c r="E1063">
        <v>35</v>
      </c>
      <c r="F1063">
        <v>34</v>
      </c>
      <c r="G1063">
        <v>0.92</v>
      </c>
      <c r="H1063">
        <v>1</v>
      </c>
      <c r="I1063">
        <v>0.92</v>
      </c>
      <c r="J1063">
        <v>31.17</v>
      </c>
      <c r="K1063">
        <v>1.93</v>
      </c>
      <c r="L1063">
        <v>89.47</v>
      </c>
    </row>
    <row r="1064" spans="1:12" x14ac:dyDescent="0.35">
      <c r="A1064" s="2" t="s">
        <v>114</v>
      </c>
      <c r="B1064" s="2" t="s">
        <v>2541</v>
      </c>
      <c r="C1064" s="2" t="s">
        <v>2542</v>
      </c>
      <c r="D1064">
        <v>30</v>
      </c>
      <c r="E1064">
        <v>35</v>
      </c>
      <c r="F1064">
        <v>30</v>
      </c>
      <c r="G1064">
        <v>1.08</v>
      </c>
      <c r="H1064">
        <v>1</v>
      </c>
      <c r="I1064">
        <v>1.08</v>
      </c>
      <c r="J1064">
        <v>32.5</v>
      </c>
      <c r="K1064">
        <v>2.2799999999999998</v>
      </c>
      <c r="L1064">
        <v>78.95</v>
      </c>
    </row>
    <row r="1065" spans="1:12" x14ac:dyDescent="0.35">
      <c r="A1065" s="2" t="s">
        <v>114</v>
      </c>
      <c r="B1065" s="2" t="s">
        <v>2543</v>
      </c>
      <c r="C1065" s="2" t="s">
        <v>2544</v>
      </c>
      <c r="D1065">
        <v>30</v>
      </c>
      <c r="E1065">
        <v>33</v>
      </c>
      <c r="F1065">
        <v>30</v>
      </c>
      <c r="G1065">
        <v>1.08</v>
      </c>
      <c r="H1065">
        <v>1</v>
      </c>
      <c r="I1065">
        <v>1.08</v>
      </c>
      <c r="J1065">
        <v>32.5</v>
      </c>
      <c r="K1065">
        <v>2.2799999999999998</v>
      </c>
      <c r="L1065">
        <v>78.95</v>
      </c>
    </row>
    <row r="1066" spans="1:12" x14ac:dyDescent="0.35">
      <c r="A1066" s="2" t="s">
        <v>114</v>
      </c>
      <c r="B1066" s="2" t="s">
        <v>2545</v>
      </c>
      <c r="C1066" s="2" t="s">
        <v>2546</v>
      </c>
      <c r="D1066">
        <v>30</v>
      </c>
      <c r="E1066">
        <v>30</v>
      </c>
      <c r="F1066">
        <v>30</v>
      </c>
      <c r="G1066">
        <v>1.08</v>
      </c>
      <c r="H1066">
        <v>1</v>
      </c>
      <c r="I1066">
        <v>1.08</v>
      </c>
      <c r="J1066">
        <v>32.5</v>
      </c>
      <c r="K1066">
        <v>2.2799999999999998</v>
      </c>
      <c r="L1066">
        <v>78.95</v>
      </c>
    </row>
    <row r="1067" spans="1:12" x14ac:dyDescent="0.35">
      <c r="A1067" s="2" t="s">
        <v>114</v>
      </c>
      <c r="B1067" s="2" t="s">
        <v>2547</v>
      </c>
      <c r="C1067" s="2" t="s">
        <v>2548</v>
      </c>
      <c r="D1067">
        <v>35</v>
      </c>
      <c r="E1067">
        <v>38</v>
      </c>
      <c r="F1067">
        <v>35</v>
      </c>
      <c r="G1067">
        <v>1.08</v>
      </c>
      <c r="H1067">
        <v>1</v>
      </c>
      <c r="I1067">
        <v>1.08</v>
      </c>
      <c r="J1067">
        <v>37.92</v>
      </c>
      <c r="K1067">
        <v>2.2799999999999998</v>
      </c>
      <c r="L1067">
        <v>92.11</v>
      </c>
    </row>
    <row r="1068" spans="1:12" x14ac:dyDescent="0.35">
      <c r="A1068" s="2" t="s">
        <v>115</v>
      </c>
      <c r="B1068" s="2" t="s">
        <v>2549</v>
      </c>
      <c r="C1068" s="2" t="s">
        <v>2550</v>
      </c>
      <c r="D1068">
        <v>24</v>
      </c>
      <c r="E1068">
        <v>24</v>
      </c>
      <c r="F1068">
        <v>24</v>
      </c>
      <c r="G1068">
        <v>1.08</v>
      </c>
      <c r="H1068">
        <v>3</v>
      </c>
      <c r="I1068">
        <v>3.25</v>
      </c>
      <c r="J1068">
        <v>78</v>
      </c>
      <c r="K1068">
        <v>6.84</v>
      </c>
      <c r="L1068">
        <v>80</v>
      </c>
    </row>
    <row r="1069" spans="1:12" x14ac:dyDescent="0.35">
      <c r="A1069" s="2" t="s">
        <v>115</v>
      </c>
      <c r="B1069" s="2" t="s">
        <v>2551</v>
      </c>
      <c r="C1069" s="2" t="s">
        <v>2552</v>
      </c>
      <c r="D1069">
        <v>20</v>
      </c>
      <c r="E1069">
        <v>30</v>
      </c>
      <c r="F1069">
        <v>20</v>
      </c>
      <c r="G1069">
        <v>1.08</v>
      </c>
      <c r="H1069">
        <v>3</v>
      </c>
      <c r="I1069">
        <v>3.25</v>
      </c>
      <c r="J1069">
        <v>65</v>
      </c>
      <c r="K1069">
        <v>6.84</v>
      </c>
      <c r="L1069">
        <v>66.67</v>
      </c>
    </row>
    <row r="1070" spans="1:12" x14ac:dyDescent="0.35">
      <c r="A1070" s="2" t="s">
        <v>115</v>
      </c>
      <c r="B1070" s="2" t="s">
        <v>2553</v>
      </c>
      <c r="C1070" s="2" t="s">
        <v>2554</v>
      </c>
      <c r="D1070">
        <v>29</v>
      </c>
      <c r="E1070">
        <v>30</v>
      </c>
      <c r="F1070">
        <v>29</v>
      </c>
      <c r="G1070">
        <v>1.08</v>
      </c>
      <c r="H1070">
        <v>3</v>
      </c>
      <c r="I1070">
        <v>3.25</v>
      </c>
      <c r="J1070">
        <v>94.25</v>
      </c>
      <c r="K1070">
        <v>6.84</v>
      </c>
      <c r="L1070">
        <v>96.67</v>
      </c>
    </row>
    <row r="1071" spans="1:12" x14ac:dyDescent="0.35">
      <c r="A1071" s="2" t="s">
        <v>115</v>
      </c>
      <c r="B1071" s="2" t="s">
        <v>2555</v>
      </c>
      <c r="C1071" s="2" t="s">
        <v>2556</v>
      </c>
      <c r="D1071">
        <v>24</v>
      </c>
      <c r="E1071">
        <v>30</v>
      </c>
      <c r="F1071">
        <v>24</v>
      </c>
      <c r="G1071">
        <v>1.08</v>
      </c>
      <c r="H1071">
        <v>3</v>
      </c>
      <c r="I1071">
        <v>3.25</v>
      </c>
      <c r="J1071">
        <v>78</v>
      </c>
      <c r="K1071">
        <v>6.84</v>
      </c>
      <c r="L1071">
        <v>80</v>
      </c>
    </row>
    <row r="1072" spans="1:12" x14ac:dyDescent="0.35">
      <c r="A1072" s="2" t="s">
        <v>115</v>
      </c>
      <c r="B1072" s="2" t="s">
        <v>2557</v>
      </c>
      <c r="C1072" s="2" t="s">
        <v>2558</v>
      </c>
      <c r="D1072">
        <v>23</v>
      </c>
      <c r="E1072">
        <v>30</v>
      </c>
      <c r="F1072">
        <v>23</v>
      </c>
      <c r="G1072">
        <v>1.08</v>
      </c>
      <c r="H1072">
        <v>3</v>
      </c>
      <c r="I1072">
        <v>3.25</v>
      </c>
      <c r="J1072">
        <v>74.75</v>
      </c>
      <c r="K1072">
        <v>6.84</v>
      </c>
      <c r="L1072">
        <v>76.67</v>
      </c>
    </row>
    <row r="1073" spans="1:12" x14ac:dyDescent="0.35">
      <c r="A1073" s="2" t="s">
        <v>115</v>
      </c>
      <c r="B1073" s="2" t="s">
        <v>2559</v>
      </c>
      <c r="C1073" s="2" t="s">
        <v>2560</v>
      </c>
      <c r="D1073">
        <v>21</v>
      </c>
      <c r="E1073">
        <v>30</v>
      </c>
      <c r="F1073">
        <v>21</v>
      </c>
      <c r="G1073">
        <v>1.5</v>
      </c>
      <c r="H1073">
        <v>1</v>
      </c>
      <c r="I1073">
        <v>1.5</v>
      </c>
      <c r="J1073">
        <v>31.5</v>
      </c>
      <c r="K1073">
        <v>3.16</v>
      </c>
      <c r="L1073">
        <v>70</v>
      </c>
    </row>
    <row r="1074" spans="1:12" x14ac:dyDescent="0.35">
      <c r="A1074" s="2" t="s">
        <v>115</v>
      </c>
      <c r="B1074" s="2" t="s">
        <v>2561</v>
      </c>
      <c r="C1074" s="2" t="s">
        <v>2562</v>
      </c>
      <c r="D1074">
        <v>23</v>
      </c>
      <c r="E1074">
        <v>30</v>
      </c>
      <c r="F1074">
        <v>23</v>
      </c>
      <c r="G1074">
        <v>1.5</v>
      </c>
      <c r="H1074">
        <v>2</v>
      </c>
      <c r="I1074">
        <v>3</v>
      </c>
      <c r="J1074">
        <v>69</v>
      </c>
      <c r="K1074">
        <v>6.32</v>
      </c>
      <c r="L1074">
        <v>76.67</v>
      </c>
    </row>
    <row r="1075" spans="1:12" x14ac:dyDescent="0.35">
      <c r="A1075" s="2" t="s">
        <v>115</v>
      </c>
      <c r="B1075" s="2" t="s">
        <v>2563</v>
      </c>
      <c r="C1075" s="2" t="s">
        <v>2564</v>
      </c>
      <c r="D1075">
        <v>24</v>
      </c>
      <c r="E1075">
        <v>24</v>
      </c>
      <c r="F1075">
        <v>24</v>
      </c>
      <c r="G1075">
        <v>1.5</v>
      </c>
      <c r="H1075">
        <v>2</v>
      </c>
      <c r="I1075">
        <v>3</v>
      </c>
      <c r="J1075">
        <v>72</v>
      </c>
      <c r="K1075">
        <v>6.32</v>
      </c>
      <c r="L1075">
        <v>80</v>
      </c>
    </row>
    <row r="1076" spans="1:12" x14ac:dyDescent="0.35">
      <c r="A1076" s="2" t="s">
        <v>115</v>
      </c>
      <c r="B1076" s="2" t="s">
        <v>2565</v>
      </c>
      <c r="C1076" s="2" t="s">
        <v>2566</v>
      </c>
      <c r="D1076">
        <v>25</v>
      </c>
      <c r="E1076">
        <v>30</v>
      </c>
      <c r="F1076">
        <v>25</v>
      </c>
      <c r="G1076">
        <v>1.5</v>
      </c>
      <c r="H1076">
        <v>2</v>
      </c>
      <c r="I1076">
        <v>3</v>
      </c>
      <c r="J1076">
        <v>75</v>
      </c>
      <c r="K1076">
        <v>6.32</v>
      </c>
      <c r="L1076">
        <v>83.33</v>
      </c>
    </row>
    <row r="1077" spans="1:12" x14ac:dyDescent="0.35">
      <c r="A1077" s="2" t="s">
        <v>115</v>
      </c>
      <c r="B1077" s="2" t="s">
        <v>2567</v>
      </c>
      <c r="C1077" s="2" t="s">
        <v>2568</v>
      </c>
      <c r="D1077">
        <v>26</v>
      </c>
      <c r="E1077">
        <v>30</v>
      </c>
      <c r="F1077">
        <v>26</v>
      </c>
      <c r="G1077">
        <v>1.5</v>
      </c>
      <c r="H1077">
        <v>2</v>
      </c>
      <c r="I1077">
        <v>3</v>
      </c>
      <c r="J1077">
        <v>78</v>
      </c>
      <c r="K1077">
        <v>6.32</v>
      </c>
      <c r="L1077">
        <v>86.67</v>
      </c>
    </row>
    <row r="1078" spans="1:12" x14ac:dyDescent="0.35">
      <c r="A1078" s="2" t="s">
        <v>115</v>
      </c>
      <c r="B1078" s="2" t="s">
        <v>2569</v>
      </c>
      <c r="C1078" s="2" t="s">
        <v>2570</v>
      </c>
      <c r="D1078">
        <v>23</v>
      </c>
      <c r="E1078">
        <v>30</v>
      </c>
      <c r="F1078">
        <v>23</v>
      </c>
      <c r="G1078">
        <v>1.5</v>
      </c>
      <c r="H1078">
        <v>2</v>
      </c>
      <c r="I1078">
        <v>3</v>
      </c>
      <c r="J1078">
        <v>69</v>
      </c>
      <c r="K1078">
        <v>6.32</v>
      </c>
      <c r="L1078">
        <v>76.67</v>
      </c>
    </row>
    <row r="1079" spans="1:12" x14ac:dyDescent="0.35">
      <c r="A1079" s="2" t="s">
        <v>115</v>
      </c>
      <c r="B1079" s="2" t="s">
        <v>2571</v>
      </c>
      <c r="C1079" s="2" t="s">
        <v>2572</v>
      </c>
      <c r="D1079">
        <v>24</v>
      </c>
      <c r="E1079">
        <v>30</v>
      </c>
      <c r="F1079">
        <v>24</v>
      </c>
      <c r="G1079">
        <v>0.92</v>
      </c>
      <c r="H1079">
        <v>1</v>
      </c>
      <c r="I1079">
        <v>0.92</v>
      </c>
      <c r="J1079">
        <v>22</v>
      </c>
      <c r="K1079">
        <v>1.93</v>
      </c>
      <c r="L1079">
        <v>80</v>
      </c>
    </row>
    <row r="1080" spans="1:12" x14ac:dyDescent="0.35">
      <c r="A1080" s="2" t="s">
        <v>115</v>
      </c>
      <c r="B1080" s="2" t="s">
        <v>2573</v>
      </c>
      <c r="C1080" s="2" t="s">
        <v>2574</v>
      </c>
      <c r="D1080">
        <v>16</v>
      </c>
      <c r="E1080">
        <v>24</v>
      </c>
      <c r="F1080">
        <v>16</v>
      </c>
      <c r="G1080">
        <v>1.25</v>
      </c>
      <c r="H1080">
        <v>1</v>
      </c>
      <c r="I1080">
        <v>1.25</v>
      </c>
      <c r="J1080">
        <v>20</v>
      </c>
      <c r="K1080">
        <v>2.63</v>
      </c>
      <c r="L1080">
        <v>53.33</v>
      </c>
    </row>
    <row r="1081" spans="1:12" x14ac:dyDescent="0.35">
      <c r="A1081" s="2" t="s">
        <v>116</v>
      </c>
      <c r="B1081" s="2" t="s">
        <v>2575</v>
      </c>
      <c r="C1081" s="2" t="s">
        <v>2576</v>
      </c>
      <c r="D1081">
        <v>39</v>
      </c>
      <c r="E1081">
        <v>40</v>
      </c>
      <c r="F1081">
        <v>39</v>
      </c>
      <c r="G1081">
        <v>1.08</v>
      </c>
      <c r="H1081">
        <v>3</v>
      </c>
      <c r="I1081">
        <v>3.25</v>
      </c>
      <c r="J1081">
        <v>126.75</v>
      </c>
      <c r="K1081">
        <v>6.84</v>
      </c>
      <c r="L1081">
        <v>97.5</v>
      </c>
    </row>
    <row r="1082" spans="1:12" x14ac:dyDescent="0.35">
      <c r="A1082" s="2" t="s">
        <v>116</v>
      </c>
      <c r="B1082" s="2" t="s">
        <v>2577</v>
      </c>
      <c r="C1082" s="2" t="s">
        <v>2578</v>
      </c>
      <c r="D1082">
        <v>40</v>
      </c>
      <c r="E1082">
        <v>40</v>
      </c>
      <c r="F1082">
        <v>40</v>
      </c>
      <c r="G1082">
        <v>1.08</v>
      </c>
      <c r="H1082">
        <v>3</v>
      </c>
      <c r="I1082">
        <v>3.25</v>
      </c>
      <c r="J1082">
        <v>130</v>
      </c>
      <c r="K1082">
        <v>6.84</v>
      </c>
      <c r="L1082">
        <v>100</v>
      </c>
    </row>
    <row r="1083" spans="1:12" x14ac:dyDescent="0.35">
      <c r="A1083" s="2" t="s">
        <v>116</v>
      </c>
      <c r="B1083" s="2" t="s">
        <v>2579</v>
      </c>
      <c r="C1083" s="2" t="s">
        <v>2580</v>
      </c>
      <c r="D1083">
        <v>25</v>
      </c>
      <c r="E1083">
        <v>40</v>
      </c>
      <c r="F1083">
        <v>25</v>
      </c>
      <c r="G1083">
        <v>1.08</v>
      </c>
      <c r="H1083">
        <v>3</v>
      </c>
      <c r="I1083">
        <v>3.25</v>
      </c>
      <c r="J1083">
        <v>81.25</v>
      </c>
      <c r="K1083">
        <v>6.84</v>
      </c>
      <c r="L1083">
        <v>62.5</v>
      </c>
    </row>
    <row r="1084" spans="1:12" x14ac:dyDescent="0.35">
      <c r="A1084" s="2" t="s">
        <v>116</v>
      </c>
      <c r="B1084" s="2" t="s">
        <v>2581</v>
      </c>
      <c r="C1084" s="2" t="s">
        <v>2582</v>
      </c>
      <c r="D1084">
        <v>36</v>
      </c>
      <c r="E1084">
        <v>40</v>
      </c>
      <c r="F1084">
        <v>36</v>
      </c>
      <c r="G1084">
        <v>1.08</v>
      </c>
      <c r="H1084">
        <v>3</v>
      </c>
      <c r="I1084">
        <v>3.25</v>
      </c>
      <c r="J1084">
        <v>117</v>
      </c>
      <c r="K1084">
        <v>6.84</v>
      </c>
      <c r="L1084">
        <v>90</v>
      </c>
    </row>
    <row r="1085" spans="1:12" x14ac:dyDescent="0.35">
      <c r="A1085" s="2" t="s">
        <v>116</v>
      </c>
      <c r="B1085" s="2" t="s">
        <v>2583</v>
      </c>
      <c r="C1085" s="2" t="s">
        <v>2584</v>
      </c>
      <c r="D1085">
        <v>15</v>
      </c>
      <c r="E1085">
        <v>40</v>
      </c>
      <c r="F1085">
        <v>15</v>
      </c>
      <c r="G1085">
        <v>1.08</v>
      </c>
      <c r="H1085">
        <v>3</v>
      </c>
      <c r="I1085">
        <v>3.25</v>
      </c>
      <c r="J1085">
        <v>48.75</v>
      </c>
      <c r="K1085">
        <v>6.84</v>
      </c>
      <c r="L1085">
        <v>37.5</v>
      </c>
    </row>
    <row r="1086" spans="1:12" x14ac:dyDescent="0.35">
      <c r="A1086" s="2" t="s">
        <v>116</v>
      </c>
      <c r="B1086" s="2" t="s">
        <v>2585</v>
      </c>
      <c r="C1086" s="2" t="s">
        <v>2586</v>
      </c>
      <c r="D1086">
        <v>15</v>
      </c>
      <c r="E1086">
        <v>40</v>
      </c>
      <c r="F1086">
        <v>15</v>
      </c>
      <c r="G1086">
        <v>1.5</v>
      </c>
      <c r="H1086">
        <v>2</v>
      </c>
      <c r="I1086">
        <v>3</v>
      </c>
      <c r="J1086">
        <v>45</v>
      </c>
      <c r="K1086">
        <v>6.32</v>
      </c>
      <c r="L1086">
        <v>37.5</v>
      </c>
    </row>
    <row r="1087" spans="1:12" x14ac:dyDescent="0.35">
      <c r="A1087" s="2" t="s">
        <v>116</v>
      </c>
      <c r="B1087" s="2" t="s">
        <v>2587</v>
      </c>
      <c r="C1087" s="2" t="s">
        <v>2588</v>
      </c>
      <c r="D1087">
        <v>29</v>
      </c>
      <c r="E1087">
        <v>40</v>
      </c>
      <c r="F1087">
        <v>29</v>
      </c>
      <c r="G1087">
        <v>1.5</v>
      </c>
      <c r="H1087">
        <v>2</v>
      </c>
      <c r="I1087">
        <v>3</v>
      </c>
      <c r="J1087">
        <v>87</v>
      </c>
      <c r="K1087">
        <v>6.32</v>
      </c>
      <c r="L1087">
        <v>72.5</v>
      </c>
    </row>
    <row r="1088" spans="1:12" x14ac:dyDescent="0.35">
      <c r="A1088" s="2" t="s">
        <v>116</v>
      </c>
      <c r="B1088" s="2" t="s">
        <v>2589</v>
      </c>
      <c r="C1088" s="2" t="s">
        <v>2590</v>
      </c>
      <c r="D1088">
        <v>30</v>
      </c>
      <c r="E1088">
        <v>35</v>
      </c>
      <c r="F1088">
        <v>30</v>
      </c>
      <c r="G1088">
        <v>2.17</v>
      </c>
      <c r="H1088">
        <v>1</v>
      </c>
      <c r="I1088">
        <v>2.17</v>
      </c>
      <c r="J1088">
        <v>65</v>
      </c>
      <c r="K1088">
        <v>4.5599999999999996</v>
      </c>
      <c r="L1088">
        <v>75</v>
      </c>
    </row>
    <row r="1089" spans="1:12" x14ac:dyDescent="0.35">
      <c r="A1089" s="2" t="s">
        <v>116</v>
      </c>
      <c r="B1089" s="2" t="s">
        <v>2591</v>
      </c>
      <c r="C1089" s="2" t="s">
        <v>2592</v>
      </c>
      <c r="D1089">
        <v>41</v>
      </c>
      <c r="E1089">
        <v>40</v>
      </c>
      <c r="F1089">
        <v>41</v>
      </c>
      <c r="G1089">
        <v>1.5</v>
      </c>
      <c r="H1089">
        <v>2</v>
      </c>
      <c r="I1089">
        <v>3</v>
      </c>
      <c r="J1089">
        <v>123</v>
      </c>
      <c r="K1089">
        <v>6.32</v>
      </c>
      <c r="L1089">
        <v>102.5</v>
      </c>
    </row>
    <row r="1090" spans="1:12" x14ac:dyDescent="0.35">
      <c r="A1090" s="2" t="s">
        <v>116</v>
      </c>
      <c r="B1090" s="2" t="s">
        <v>2593</v>
      </c>
      <c r="C1090" s="2" t="s">
        <v>2594</v>
      </c>
      <c r="D1090">
        <v>40</v>
      </c>
      <c r="E1090">
        <v>40</v>
      </c>
      <c r="F1090">
        <v>40</v>
      </c>
      <c r="G1090">
        <v>1.5</v>
      </c>
      <c r="H1090">
        <v>2</v>
      </c>
      <c r="I1090">
        <v>3</v>
      </c>
      <c r="J1090">
        <v>120</v>
      </c>
      <c r="K1090">
        <v>6.32</v>
      </c>
      <c r="L1090">
        <v>100</v>
      </c>
    </row>
    <row r="1091" spans="1:12" x14ac:dyDescent="0.35">
      <c r="A1091" s="2" t="s">
        <v>116</v>
      </c>
      <c r="B1091" s="2" t="s">
        <v>2595</v>
      </c>
      <c r="C1091" s="2" t="s">
        <v>2596</v>
      </c>
      <c r="D1091">
        <v>15</v>
      </c>
      <c r="E1091">
        <v>40</v>
      </c>
      <c r="F1091">
        <v>15</v>
      </c>
      <c r="G1091">
        <v>1.5</v>
      </c>
      <c r="H1091">
        <v>2</v>
      </c>
      <c r="I1091">
        <v>3</v>
      </c>
      <c r="J1091">
        <v>45</v>
      </c>
      <c r="K1091">
        <v>6.32</v>
      </c>
      <c r="L1091">
        <v>37.5</v>
      </c>
    </row>
    <row r="1092" spans="1:12" x14ac:dyDescent="0.35">
      <c r="A1092" s="2" t="s">
        <v>116</v>
      </c>
      <c r="B1092" s="2" t="s">
        <v>2597</v>
      </c>
      <c r="C1092" s="2" t="s">
        <v>2598</v>
      </c>
      <c r="D1092">
        <v>38</v>
      </c>
      <c r="E1092">
        <v>40</v>
      </c>
      <c r="F1092">
        <v>38</v>
      </c>
      <c r="G1092">
        <v>1.5</v>
      </c>
      <c r="H1092">
        <v>2</v>
      </c>
      <c r="I1092">
        <v>3</v>
      </c>
      <c r="J1092">
        <v>114</v>
      </c>
      <c r="K1092">
        <v>6.32</v>
      </c>
      <c r="L1092">
        <v>95</v>
      </c>
    </row>
    <row r="1093" spans="1:12" x14ac:dyDescent="0.35">
      <c r="A1093" s="2" t="s">
        <v>116</v>
      </c>
      <c r="B1093" s="2" t="s">
        <v>2599</v>
      </c>
      <c r="C1093" s="2" t="s">
        <v>2600</v>
      </c>
      <c r="D1093">
        <v>0</v>
      </c>
      <c r="E1093">
        <v>40</v>
      </c>
      <c r="F1093">
        <v>0</v>
      </c>
      <c r="G1093">
        <v>0.92</v>
      </c>
      <c r="H1093">
        <v>1</v>
      </c>
      <c r="I1093">
        <v>0.92</v>
      </c>
      <c r="J1093">
        <v>0</v>
      </c>
      <c r="K1093">
        <v>1.93</v>
      </c>
      <c r="L1093">
        <v>0</v>
      </c>
    </row>
    <row r="1094" spans="1:12" x14ac:dyDescent="0.35">
      <c r="A1094" s="2" t="s">
        <v>116</v>
      </c>
      <c r="B1094" s="2" t="s">
        <v>2601</v>
      </c>
      <c r="C1094" s="2" t="s">
        <v>2602</v>
      </c>
      <c r="D1094">
        <v>29</v>
      </c>
      <c r="E1094">
        <v>35</v>
      </c>
      <c r="F1094">
        <v>29</v>
      </c>
      <c r="G1094">
        <v>2.17</v>
      </c>
      <c r="H1094">
        <v>1</v>
      </c>
      <c r="I1094">
        <v>2.17</v>
      </c>
      <c r="J1094">
        <v>62.83</v>
      </c>
      <c r="K1094">
        <v>4.5599999999999996</v>
      </c>
      <c r="L1094">
        <v>72.5</v>
      </c>
    </row>
    <row r="1095" spans="1:12" x14ac:dyDescent="0.35">
      <c r="A1095" s="2" t="s">
        <v>117</v>
      </c>
      <c r="B1095" s="2" t="s">
        <v>2603</v>
      </c>
      <c r="C1095" s="2" t="s">
        <v>2604</v>
      </c>
      <c r="D1095">
        <v>40</v>
      </c>
      <c r="E1095">
        <v>40</v>
      </c>
      <c r="F1095">
        <v>40</v>
      </c>
      <c r="G1095">
        <v>1.08</v>
      </c>
      <c r="H1095">
        <v>3</v>
      </c>
      <c r="I1095">
        <v>3.25</v>
      </c>
      <c r="J1095">
        <v>130</v>
      </c>
      <c r="K1095">
        <v>6.84</v>
      </c>
      <c r="L1095">
        <v>95.24</v>
      </c>
    </row>
    <row r="1096" spans="1:12" x14ac:dyDescent="0.35">
      <c r="A1096" s="2" t="s">
        <v>117</v>
      </c>
      <c r="B1096" s="2" t="s">
        <v>2605</v>
      </c>
      <c r="C1096" s="2" t="s">
        <v>2606</v>
      </c>
      <c r="D1096">
        <v>29</v>
      </c>
      <c r="E1096">
        <v>40</v>
      </c>
      <c r="F1096">
        <v>29</v>
      </c>
      <c r="G1096">
        <v>1.08</v>
      </c>
      <c r="H1096">
        <v>3</v>
      </c>
      <c r="I1096">
        <v>3.25</v>
      </c>
      <c r="J1096">
        <v>94.25</v>
      </c>
      <c r="K1096">
        <v>6.84</v>
      </c>
      <c r="L1096">
        <v>69.05</v>
      </c>
    </row>
    <row r="1097" spans="1:12" x14ac:dyDescent="0.35">
      <c r="A1097" s="2" t="s">
        <v>117</v>
      </c>
      <c r="B1097" s="2" t="s">
        <v>2607</v>
      </c>
      <c r="C1097" s="2" t="s">
        <v>2608</v>
      </c>
      <c r="D1097">
        <v>35</v>
      </c>
      <c r="E1097">
        <v>36</v>
      </c>
      <c r="F1097">
        <v>35</v>
      </c>
      <c r="G1097">
        <v>1.08</v>
      </c>
      <c r="H1097">
        <v>2</v>
      </c>
      <c r="I1097">
        <v>2.17</v>
      </c>
      <c r="J1097">
        <v>75.83</v>
      </c>
      <c r="K1097">
        <v>4.5599999999999996</v>
      </c>
      <c r="L1097">
        <v>83.33</v>
      </c>
    </row>
    <row r="1098" spans="1:12" x14ac:dyDescent="0.35">
      <c r="A1098" s="2" t="s">
        <v>117</v>
      </c>
      <c r="B1098" s="2" t="s">
        <v>2609</v>
      </c>
      <c r="C1098" s="2" t="s">
        <v>2610</v>
      </c>
      <c r="D1098">
        <v>42</v>
      </c>
      <c r="E1098">
        <v>42</v>
      </c>
      <c r="F1098">
        <v>42</v>
      </c>
      <c r="G1098">
        <v>1.08</v>
      </c>
      <c r="H1098">
        <v>3</v>
      </c>
      <c r="I1098">
        <v>3.25</v>
      </c>
      <c r="J1098">
        <v>136.5</v>
      </c>
      <c r="K1098">
        <v>6.84</v>
      </c>
      <c r="L1098">
        <v>100</v>
      </c>
    </row>
    <row r="1099" spans="1:12" x14ac:dyDescent="0.35">
      <c r="A1099" s="2" t="s">
        <v>117</v>
      </c>
      <c r="B1099" s="2" t="s">
        <v>2611</v>
      </c>
      <c r="C1099" s="2" t="s">
        <v>2612</v>
      </c>
      <c r="D1099">
        <v>24</v>
      </c>
      <c r="E1099">
        <v>30</v>
      </c>
      <c r="F1099">
        <v>24</v>
      </c>
      <c r="G1099">
        <v>1.08</v>
      </c>
      <c r="H1099">
        <v>3</v>
      </c>
      <c r="I1099">
        <v>3.25</v>
      </c>
      <c r="J1099">
        <v>78</v>
      </c>
      <c r="K1099">
        <v>6.84</v>
      </c>
      <c r="L1099">
        <v>57.14</v>
      </c>
    </row>
    <row r="1100" spans="1:12" x14ac:dyDescent="0.35">
      <c r="A1100" s="2" t="s">
        <v>117</v>
      </c>
      <c r="B1100" s="2" t="s">
        <v>2613</v>
      </c>
      <c r="C1100" s="2" t="s">
        <v>2614</v>
      </c>
      <c r="D1100">
        <v>38</v>
      </c>
      <c r="E1100">
        <v>42</v>
      </c>
      <c r="F1100">
        <v>38</v>
      </c>
      <c r="G1100">
        <v>1.5</v>
      </c>
      <c r="H1100">
        <v>2</v>
      </c>
      <c r="I1100">
        <v>3</v>
      </c>
      <c r="J1100">
        <v>114</v>
      </c>
      <c r="K1100">
        <v>6.32</v>
      </c>
      <c r="L1100">
        <v>90.48</v>
      </c>
    </row>
    <row r="1101" spans="1:12" x14ac:dyDescent="0.35">
      <c r="A1101" s="2" t="s">
        <v>117</v>
      </c>
      <c r="B1101" s="2" t="s">
        <v>2615</v>
      </c>
      <c r="C1101" s="2" t="s">
        <v>2616</v>
      </c>
      <c r="D1101">
        <v>39</v>
      </c>
      <c r="E1101">
        <v>40</v>
      </c>
      <c r="F1101">
        <v>39</v>
      </c>
      <c r="G1101">
        <v>1.25</v>
      </c>
      <c r="H1101">
        <v>1</v>
      </c>
      <c r="I1101">
        <v>1.25</v>
      </c>
      <c r="J1101">
        <v>48.75</v>
      </c>
      <c r="K1101">
        <v>2.63</v>
      </c>
      <c r="L1101">
        <v>92.86</v>
      </c>
    </row>
    <row r="1102" spans="1:12" x14ac:dyDescent="0.35">
      <c r="A1102" s="2" t="s">
        <v>117</v>
      </c>
      <c r="B1102" s="2" t="s">
        <v>2617</v>
      </c>
      <c r="C1102" s="2" t="s">
        <v>2618</v>
      </c>
      <c r="D1102">
        <v>15</v>
      </c>
      <c r="E1102">
        <v>20</v>
      </c>
      <c r="F1102">
        <v>15</v>
      </c>
      <c r="G1102">
        <v>1.5</v>
      </c>
      <c r="H1102">
        <v>2</v>
      </c>
      <c r="I1102">
        <v>3</v>
      </c>
      <c r="J1102">
        <v>45</v>
      </c>
      <c r="K1102">
        <v>6.32</v>
      </c>
      <c r="L1102">
        <v>35.71</v>
      </c>
    </row>
    <row r="1103" spans="1:12" x14ac:dyDescent="0.35">
      <c r="A1103" s="2" t="s">
        <v>117</v>
      </c>
      <c r="B1103" s="2" t="s">
        <v>2619</v>
      </c>
      <c r="C1103" s="2" t="s">
        <v>2620</v>
      </c>
      <c r="D1103">
        <v>24</v>
      </c>
      <c r="E1103">
        <v>30</v>
      </c>
      <c r="F1103">
        <v>24</v>
      </c>
      <c r="G1103">
        <v>1.5</v>
      </c>
      <c r="H1103">
        <v>2</v>
      </c>
      <c r="I1103">
        <v>3</v>
      </c>
      <c r="J1103">
        <v>72</v>
      </c>
      <c r="K1103">
        <v>6.32</v>
      </c>
      <c r="L1103">
        <v>57.14</v>
      </c>
    </row>
    <row r="1104" spans="1:12" x14ac:dyDescent="0.35">
      <c r="A1104" s="2" t="s">
        <v>117</v>
      </c>
      <c r="B1104" s="2" t="s">
        <v>2621</v>
      </c>
      <c r="C1104" s="2" t="s">
        <v>2622</v>
      </c>
      <c r="D1104">
        <v>40</v>
      </c>
      <c r="E1104">
        <v>40</v>
      </c>
      <c r="F1104">
        <v>40</v>
      </c>
      <c r="G1104">
        <v>1.5</v>
      </c>
      <c r="H1104">
        <v>2</v>
      </c>
      <c r="I1104">
        <v>3</v>
      </c>
      <c r="J1104">
        <v>120</v>
      </c>
      <c r="K1104">
        <v>6.32</v>
      </c>
      <c r="L1104">
        <v>95.24</v>
      </c>
    </row>
    <row r="1105" spans="1:12" x14ac:dyDescent="0.35">
      <c r="A1105" s="2" t="s">
        <v>117</v>
      </c>
      <c r="B1105" s="2" t="s">
        <v>2623</v>
      </c>
      <c r="C1105" s="2" t="s">
        <v>2624</v>
      </c>
      <c r="D1105">
        <v>24</v>
      </c>
      <c r="E1105">
        <v>24</v>
      </c>
      <c r="F1105">
        <v>24</v>
      </c>
      <c r="G1105">
        <v>1.5</v>
      </c>
      <c r="H1105">
        <v>2</v>
      </c>
      <c r="I1105">
        <v>3</v>
      </c>
      <c r="J1105">
        <v>72</v>
      </c>
      <c r="K1105">
        <v>6.32</v>
      </c>
      <c r="L1105">
        <v>57.14</v>
      </c>
    </row>
    <row r="1106" spans="1:12" x14ac:dyDescent="0.35">
      <c r="A1106" s="2" t="s">
        <v>117</v>
      </c>
      <c r="B1106" s="2" t="s">
        <v>2625</v>
      </c>
      <c r="C1106" s="2" t="s">
        <v>2626</v>
      </c>
      <c r="D1106">
        <v>40</v>
      </c>
      <c r="E1106">
        <v>42</v>
      </c>
      <c r="F1106">
        <v>40</v>
      </c>
      <c r="G1106">
        <v>1.5</v>
      </c>
      <c r="H1106">
        <v>2</v>
      </c>
      <c r="I1106">
        <v>3</v>
      </c>
      <c r="J1106">
        <v>120</v>
      </c>
      <c r="K1106">
        <v>6.32</v>
      </c>
      <c r="L1106">
        <v>95.24</v>
      </c>
    </row>
    <row r="1107" spans="1:12" x14ac:dyDescent="0.35">
      <c r="A1107" s="2" t="s">
        <v>117</v>
      </c>
      <c r="B1107" s="2" t="s">
        <v>2627</v>
      </c>
      <c r="C1107" s="2" t="s">
        <v>2628</v>
      </c>
      <c r="D1107">
        <v>8</v>
      </c>
      <c r="E1107">
        <v>24</v>
      </c>
      <c r="F1107">
        <v>8</v>
      </c>
      <c r="G1107">
        <v>0.92</v>
      </c>
      <c r="H1107">
        <v>2</v>
      </c>
      <c r="I1107">
        <v>1.83</v>
      </c>
      <c r="J1107">
        <v>14.67</v>
      </c>
      <c r="K1107">
        <v>3.86</v>
      </c>
      <c r="L1107">
        <v>19.05</v>
      </c>
    </row>
    <row r="1108" spans="1:12" x14ac:dyDescent="0.35">
      <c r="A1108" s="2" t="s">
        <v>117</v>
      </c>
      <c r="B1108" s="2" t="s">
        <v>2629</v>
      </c>
      <c r="C1108" s="2" t="s">
        <v>2630</v>
      </c>
      <c r="D1108">
        <v>34</v>
      </c>
      <c r="E1108">
        <v>40</v>
      </c>
      <c r="F1108">
        <v>34</v>
      </c>
      <c r="G1108">
        <v>1.25</v>
      </c>
      <c r="H1108">
        <v>1</v>
      </c>
      <c r="I1108">
        <v>1.25</v>
      </c>
      <c r="J1108">
        <v>42.5</v>
      </c>
      <c r="K1108">
        <v>2.63</v>
      </c>
      <c r="L1108">
        <v>80.95</v>
      </c>
    </row>
    <row r="1109" spans="1:12" x14ac:dyDescent="0.35">
      <c r="A1109" s="2" t="s">
        <v>118</v>
      </c>
      <c r="B1109" s="2" t="s">
        <v>2631</v>
      </c>
      <c r="C1109" s="2" t="s">
        <v>2632</v>
      </c>
      <c r="D1109">
        <v>26</v>
      </c>
      <c r="E1109">
        <v>45</v>
      </c>
      <c r="F1109">
        <v>26</v>
      </c>
      <c r="G1109">
        <v>1.08</v>
      </c>
      <c r="H1109">
        <v>3</v>
      </c>
      <c r="I1109">
        <v>3.25</v>
      </c>
      <c r="J1109">
        <v>84.5</v>
      </c>
      <c r="K1109">
        <v>6.84</v>
      </c>
      <c r="L1109">
        <v>54.17</v>
      </c>
    </row>
    <row r="1110" spans="1:12" x14ac:dyDescent="0.35">
      <c r="A1110" s="2" t="s">
        <v>118</v>
      </c>
      <c r="B1110" s="2" t="s">
        <v>2633</v>
      </c>
      <c r="C1110" s="2" t="s">
        <v>2634</v>
      </c>
      <c r="D1110">
        <v>27</v>
      </c>
      <c r="E1110">
        <v>48</v>
      </c>
      <c r="F1110">
        <v>27</v>
      </c>
      <c r="G1110">
        <v>1.08</v>
      </c>
      <c r="H1110">
        <v>3</v>
      </c>
      <c r="I1110">
        <v>3.25</v>
      </c>
      <c r="J1110">
        <v>87.75</v>
      </c>
      <c r="K1110">
        <v>6.84</v>
      </c>
      <c r="L1110">
        <v>56.25</v>
      </c>
    </row>
    <row r="1111" spans="1:12" x14ac:dyDescent="0.35">
      <c r="A1111" s="2" t="s">
        <v>118</v>
      </c>
      <c r="B1111" s="2" t="s">
        <v>2635</v>
      </c>
      <c r="C1111" s="2" t="s">
        <v>2636</v>
      </c>
      <c r="D1111">
        <v>34</v>
      </c>
      <c r="E1111">
        <v>45</v>
      </c>
      <c r="F1111">
        <v>34</v>
      </c>
      <c r="G1111">
        <v>1.08</v>
      </c>
      <c r="H1111">
        <v>3</v>
      </c>
      <c r="I1111">
        <v>3.25</v>
      </c>
      <c r="J1111">
        <v>110.5</v>
      </c>
      <c r="K1111">
        <v>6.84</v>
      </c>
      <c r="L1111">
        <v>70.83</v>
      </c>
    </row>
    <row r="1112" spans="1:12" x14ac:dyDescent="0.35">
      <c r="A1112" s="2" t="s">
        <v>118</v>
      </c>
      <c r="B1112" s="2" t="s">
        <v>2637</v>
      </c>
      <c r="C1112" s="2" t="s">
        <v>2638</v>
      </c>
      <c r="D1112">
        <v>30</v>
      </c>
      <c r="E1112">
        <v>48</v>
      </c>
      <c r="F1112">
        <v>30</v>
      </c>
      <c r="G1112">
        <v>1.08</v>
      </c>
      <c r="H1112">
        <v>3</v>
      </c>
      <c r="I1112">
        <v>3.25</v>
      </c>
      <c r="J1112">
        <v>97.5</v>
      </c>
      <c r="K1112">
        <v>6.84</v>
      </c>
      <c r="L1112">
        <v>62.5</v>
      </c>
    </row>
    <row r="1113" spans="1:12" x14ac:dyDescent="0.35">
      <c r="A1113" s="2" t="s">
        <v>118</v>
      </c>
      <c r="B1113" s="2" t="s">
        <v>2639</v>
      </c>
      <c r="C1113" s="2" t="s">
        <v>2640</v>
      </c>
      <c r="D1113">
        <v>39</v>
      </c>
      <c r="E1113">
        <v>45</v>
      </c>
      <c r="F1113">
        <v>39</v>
      </c>
      <c r="G1113">
        <v>1.08</v>
      </c>
      <c r="H1113">
        <v>3</v>
      </c>
      <c r="I1113">
        <v>3.25</v>
      </c>
      <c r="J1113">
        <v>126.75</v>
      </c>
      <c r="K1113">
        <v>6.84</v>
      </c>
      <c r="L1113">
        <v>81.25</v>
      </c>
    </row>
    <row r="1114" spans="1:12" x14ac:dyDescent="0.35">
      <c r="A1114" s="2" t="s">
        <v>118</v>
      </c>
      <c r="B1114" s="2" t="s">
        <v>2641</v>
      </c>
      <c r="C1114" s="2" t="s">
        <v>2642</v>
      </c>
      <c r="D1114">
        <v>15</v>
      </c>
      <c r="E1114">
        <v>48</v>
      </c>
      <c r="F1114">
        <v>15</v>
      </c>
      <c r="G1114">
        <v>1.08</v>
      </c>
      <c r="H1114">
        <v>3</v>
      </c>
      <c r="I1114">
        <v>3.25</v>
      </c>
      <c r="J1114">
        <v>48.75</v>
      </c>
      <c r="K1114">
        <v>6.84</v>
      </c>
      <c r="L1114">
        <v>31.25</v>
      </c>
    </row>
    <row r="1115" spans="1:12" x14ac:dyDescent="0.35">
      <c r="A1115" s="2" t="s">
        <v>118</v>
      </c>
      <c r="B1115" s="2" t="s">
        <v>2643</v>
      </c>
      <c r="C1115" s="2" t="s">
        <v>2644</v>
      </c>
      <c r="D1115">
        <v>27</v>
      </c>
      <c r="E1115">
        <v>48</v>
      </c>
      <c r="F1115">
        <v>27</v>
      </c>
      <c r="G1115">
        <v>1.08</v>
      </c>
      <c r="H1115">
        <v>2</v>
      </c>
      <c r="I1115">
        <v>2.17</v>
      </c>
      <c r="J1115">
        <v>58.5</v>
      </c>
      <c r="K1115">
        <v>4.5599999999999996</v>
      </c>
      <c r="L1115">
        <v>56.25</v>
      </c>
    </row>
    <row r="1116" spans="1:12" x14ac:dyDescent="0.35">
      <c r="A1116" s="2" t="s">
        <v>118</v>
      </c>
      <c r="B1116" s="2" t="s">
        <v>2645</v>
      </c>
      <c r="C1116" s="2" t="s">
        <v>2646</v>
      </c>
      <c r="D1116">
        <v>11</v>
      </c>
      <c r="E1116">
        <v>27</v>
      </c>
      <c r="F1116">
        <v>11</v>
      </c>
      <c r="G1116">
        <v>1.5</v>
      </c>
      <c r="H1116">
        <v>2</v>
      </c>
      <c r="I1116">
        <v>3</v>
      </c>
      <c r="J1116">
        <v>33</v>
      </c>
      <c r="K1116">
        <v>6.32</v>
      </c>
      <c r="L1116">
        <v>22.92</v>
      </c>
    </row>
    <row r="1117" spans="1:12" x14ac:dyDescent="0.35">
      <c r="A1117" s="2" t="s">
        <v>118</v>
      </c>
      <c r="B1117" s="2" t="s">
        <v>2647</v>
      </c>
      <c r="C1117" s="2" t="s">
        <v>2648</v>
      </c>
      <c r="D1117">
        <v>8</v>
      </c>
      <c r="E1117">
        <v>48</v>
      </c>
      <c r="F1117">
        <v>8</v>
      </c>
      <c r="G1117">
        <v>1.5</v>
      </c>
      <c r="H1117">
        <v>2</v>
      </c>
      <c r="I1117">
        <v>3</v>
      </c>
      <c r="J1117">
        <v>24</v>
      </c>
      <c r="K1117">
        <v>6.32</v>
      </c>
      <c r="L1117">
        <v>16.670000000000002</v>
      </c>
    </row>
    <row r="1118" spans="1:12" x14ac:dyDescent="0.35">
      <c r="A1118" s="2" t="s">
        <v>118</v>
      </c>
      <c r="B1118" s="2" t="s">
        <v>2649</v>
      </c>
      <c r="C1118" s="2" t="s">
        <v>2650</v>
      </c>
      <c r="D1118">
        <v>32</v>
      </c>
      <c r="E1118">
        <v>48</v>
      </c>
      <c r="F1118">
        <v>32</v>
      </c>
      <c r="G1118">
        <v>1.5</v>
      </c>
      <c r="H1118">
        <v>2</v>
      </c>
      <c r="I1118">
        <v>3</v>
      </c>
      <c r="J1118">
        <v>96</v>
      </c>
      <c r="K1118">
        <v>6.32</v>
      </c>
      <c r="L1118">
        <v>66.67</v>
      </c>
    </row>
    <row r="1119" spans="1:12" x14ac:dyDescent="0.35">
      <c r="A1119" s="2" t="s">
        <v>118</v>
      </c>
      <c r="B1119" s="2" t="s">
        <v>2651</v>
      </c>
      <c r="C1119" s="2" t="s">
        <v>2652</v>
      </c>
      <c r="D1119">
        <v>45</v>
      </c>
      <c r="E1119">
        <v>48</v>
      </c>
      <c r="F1119">
        <v>45</v>
      </c>
      <c r="G1119">
        <v>1.5</v>
      </c>
      <c r="H1119">
        <v>2</v>
      </c>
      <c r="I1119">
        <v>3</v>
      </c>
      <c r="J1119">
        <v>135</v>
      </c>
      <c r="K1119">
        <v>6.32</v>
      </c>
      <c r="L1119">
        <v>93.75</v>
      </c>
    </row>
    <row r="1120" spans="1:12" x14ac:dyDescent="0.35">
      <c r="A1120" s="2" t="s">
        <v>118</v>
      </c>
      <c r="B1120" s="2" t="s">
        <v>2653</v>
      </c>
      <c r="C1120" s="2" t="s">
        <v>2654</v>
      </c>
      <c r="D1120">
        <v>9</v>
      </c>
      <c r="E1120">
        <v>25</v>
      </c>
      <c r="F1120">
        <v>9</v>
      </c>
      <c r="G1120">
        <v>1.5</v>
      </c>
      <c r="H1120">
        <v>2</v>
      </c>
      <c r="I1120">
        <v>3</v>
      </c>
      <c r="J1120">
        <v>27</v>
      </c>
      <c r="K1120">
        <v>6.32</v>
      </c>
      <c r="L1120">
        <v>18.75</v>
      </c>
    </row>
    <row r="1121" spans="1:12" x14ac:dyDescent="0.35">
      <c r="A1121" s="2" t="s">
        <v>119</v>
      </c>
      <c r="B1121" s="2" t="s">
        <v>2655</v>
      </c>
      <c r="C1121" s="2" t="s">
        <v>2656</v>
      </c>
      <c r="D1121">
        <v>20</v>
      </c>
      <c r="E1121">
        <v>45</v>
      </c>
      <c r="F1121">
        <v>20</v>
      </c>
      <c r="G1121">
        <v>1.08</v>
      </c>
      <c r="H1121">
        <v>3</v>
      </c>
      <c r="I1121">
        <v>3.25</v>
      </c>
      <c r="J1121">
        <v>65</v>
      </c>
      <c r="K1121">
        <v>6.84</v>
      </c>
      <c r="L1121">
        <v>44.44</v>
      </c>
    </row>
    <row r="1122" spans="1:12" x14ac:dyDescent="0.35">
      <c r="A1122" s="2" t="s">
        <v>119</v>
      </c>
      <c r="B1122" s="2" t="s">
        <v>2657</v>
      </c>
      <c r="C1122" s="2" t="s">
        <v>2658</v>
      </c>
      <c r="D1122">
        <v>40</v>
      </c>
      <c r="E1122">
        <v>45</v>
      </c>
      <c r="F1122">
        <v>40</v>
      </c>
      <c r="G1122">
        <v>1.08</v>
      </c>
      <c r="H1122">
        <v>3</v>
      </c>
      <c r="I1122">
        <v>3.25</v>
      </c>
      <c r="J1122">
        <v>130</v>
      </c>
      <c r="K1122">
        <v>6.84</v>
      </c>
      <c r="L1122">
        <v>88.89</v>
      </c>
    </row>
    <row r="1123" spans="1:12" x14ac:dyDescent="0.35">
      <c r="A1123" s="2" t="s">
        <v>119</v>
      </c>
      <c r="B1123" s="2" t="s">
        <v>2659</v>
      </c>
      <c r="C1123" s="2" t="s">
        <v>2660</v>
      </c>
      <c r="D1123">
        <v>40</v>
      </c>
      <c r="E1123">
        <v>45</v>
      </c>
      <c r="F1123">
        <v>40</v>
      </c>
      <c r="G1123">
        <v>1.08</v>
      </c>
      <c r="H1123">
        <v>3</v>
      </c>
      <c r="I1123">
        <v>3.25</v>
      </c>
      <c r="J1123">
        <v>130</v>
      </c>
      <c r="K1123">
        <v>6.84</v>
      </c>
      <c r="L1123">
        <v>88.89</v>
      </c>
    </row>
    <row r="1124" spans="1:12" x14ac:dyDescent="0.35">
      <c r="A1124" s="2" t="s">
        <v>119</v>
      </c>
      <c r="B1124" s="2" t="s">
        <v>2661</v>
      </c>
      <c r="C1124" s="2" t="s">
        <v>2662</v>
      </c>
      <c r="D1124">
        <v>40</v>
      </c>
      <c r="E1124">
        <v>45</v>
      </c>
      <c r="F1124">
        <v>40</v>
      </c>
      <c r="G1124">
        <v>1.08</v>
      </c>
      <c r="H1124">
        <v>3</v>
      </c>
      <c r="I1124">
        <v>3.25</v>
      </c>
      <c r="J1124">
        <v>130</v>
      </c>
      <c r="K1124">
        <v>6.84</v>
      </c>
      <c r="L1124">
        <v>88.89</v>
      </c>
    </row>
    <row r="1125" spans="1:12" x14ac:dyDescent="0.35">
      <c r="A1125" s="2" t="s">
        <v>119</v>
      </c>
      <c r="B1125" s="2" t="s">
        <v>2663</v>
      </c>
      <c r="C1125" s="2" t="s">
        <v>2664</v>
      </c>
      <c r="D1125">
        <v>25</v>
      </c>
      <c r="E1125">
        <v>45</v>
      </c>
      <c r="F1125">
        <v>25</v>
      </c>
      <c r="G1125">
        <v>1.5</v>
      </c>
      <c r="H1125">
        <v>2</v>
      </c>
      <c r="I1125">
        <v>3</v>
      </c>
      <c r="J1125">
        <v>75</v>
      </c>
      <c r="K1125">
        <v>6.32</v>
      </c>
      <c r="L1125">
        <v>55.56</v>
      </c>
    </row>
    <row r="1126" spans="1:12" x14ac:dyDescent="0.35">
      <c r="A1126" s="2" t="s">
        <v>119</v>
      </c>
      <c r="B1126" s="2" t="s">
        <v>2665</v>
      </c>
      <c r="C1126" s="2" t="s">
        <v>2666</v>
      </c>
      <c r="D1126">
        <v>9</v>
      </c>
      <c r="E1126">
        <v>35</v>
      </c>
      <c r="F1126">
        <v>9</v>
      </c>
      <c r="G1126">
        <v>1.5</v>
      </c>
      <c r="H1126">
        <v>2</v>
      </c>
      <c r="I1126">
        <v>3</v>
      </c>
      <c r="J1126">
        <v>27</v>
      </c>
      <c r="K1126">
        <v>6.32</v>
      </c>
      <c r="L1126">
        <v>20</v>
      </c>
    </row>
    <row r="1127" spans="1:12" x14ac:dyDescent="0.35">
      <c r="A1127" s="2" t="s">
        <v>119</v>
      </c>
      <c r="B1127" s="2" t="s">
        <v>2667</v>
      </c>
      <c r="C1127" s="2" t="s">
        <v>2668</v>
      </c>
      <c r="D1127">
        <v>26</v>
      </c>
      <c r="E1127">
        <v>45</v>
      </c>
      <c r="F1127">
        <v>26</v>
      </c>
      <c r="G1127">
        <v>1.5</v>
      </c>
      <c r="H1127">
        <v>2</v>
      </c>
      <c r="I1127">
        <v>3</v>
      </c>
      <c r="J1127">
        <v>78</v>
      </c>
      <c r="K1127">
        <v>6.32</v>
      </c>
      <c r="L1127">
        <v>57.78</v>
      </c>
    </row>
    <row r="1128" spans="1:12" x14ac:dyDescent="0.35">
      <c r="A1128" s="2" t="s">
        <v>119</v>
      </c>
      <c r="B1128" s="2" t="s">
        <v>2669</v>
      </c>
      <c r="C1128" s="2" t="s">
        <v>2670</v>
      </c>
      <c r="D1128">
        <v>37</v>
      </c>
      <c r="E1128">
        <v>45</v>
      </c>
      <c r="F1128">
        <v>37</v>
      </c>
      <c r="G1128">
        <v>1.5</v>
      </c>
      <c r="H1128">
        <v>2</v>
      </c>
      <c r="I1128">
        <v>3</v>
      </c>
      <c r="J1128">
        <v>111</v>
      </c>
      <c r="K1128">
        <v>6.32</v>
      </c>
      <c r="L1128">
        <v>82.22</v>
      </c>
    </row>
    <row r="1129" spans="1:12" x14ac:dyDescent="0.35">
      <c r="A1129" s="2" t="s">
        <v>119</v>
      </c>
      <c r="B1129" s="2" t="s">
        <v>2671</v>
      </c>
      <c r="C1129" s="2" t="s">
        <v>2672</v>
      </c>
      <c r="D1129">
        <v>40</v>
      </c>
      <c r="E1129">
        <v>45</v>
      </c>
      <c r="F1129">
        <v>40</v>
      </c>
      <c r="G1129">
        <v>1.5</v>
      </c>
      <c r="H1129">
        <v>2</v>
      </c>
      <c r="I1129">
        <v>3</v>
      </c>
      <c r="J1129">
        <v>120</v>
      </c>
      <c r="K1129">
        <v>6.32</v>
      </c>
      <c r="L1129">
        <v>88.89</v>
      </c>
    </row>
    <row r="1130" spans="1:12" x14ac:dyDescent="0.35">
      <c r="A1130" s="2" t="s">
        <v>119</v>
      </c>
      <c r="B1130" s="2" t="s">
        <v>2673</v>
      </c>
      <c r="C1130" s="2" t="s">
        <v>2674</v>
      </c>
      <c r="D1130">
        <v>17</v>
      </c>
      <c r="E1130">
        <v>45</v>
      </c>
      <c r="F1130">
        <v>17</v>
      </c>
      <c r="G1130">
        <v>1.5</v>
      </c>
      <c r="H1130">
        <v>2</v>
      </c>
      <c r="I1130">
        <v>3</v>
      </c>
      <c r="J1130">
        <v>51</v>
      </c>
      <c r="K1130">
        <v>6.32</v>
      </c>
      <c r="L1130">
        <v>37.78</v>
      </c>
    </row>
    <row r="1131" spans="1:12" x14ac:dyDescent="0.35">
      <c r="A1131" s="2" t="s">
        <v>119</v>
      </c>
      <c r="B1131" s="2" t="s">
        <v>2675</v>
      </c>
      <c r="C1131" s="2" t="s">
        <v>2676</v>
      </c>
      <c r="D1131">
        <v>43</v>
      </c>
      <c r="E1131">
        <v>45</v>
      </c>
      <c r="F1131">
        <v>43</v>
      </c>
      <c r="G1131">
        <v>1.5</v>
      </c>
      <c r="H1131">
        <v>2</v>
      </c>
      <c r="I1131">
        <v>3</v>
      </c>
      <c r="J1131">
        <v>129</v>
      </c>
      <c r="K1131">
        <v>6.32</v>
      </c>
      <c r="L1131">
        <v>95.56</v>
      </c>
    </row>
    <row r="1132" spans="1:12" x14ac:dyDescent="0.35">
      <c r="A1132" s="2" t="s">
        <v>119</v>
      </c>
      <c r="B1132" s="2" t="s">
        <v>2677</v>
      </c>
      <c r="C1132" s="2" t="s">
        <v>2678</v>
      </c>
      <c r="D1132">
        <v>32</v>
      </c>
      <c r="E1132">
        <v>45</v>
      </c>
      <c r="F1132">
        <v>32</v>
      </c>
      <c r="G1132">
        <v>0.92</v>
      </c>
      <c r="H1132">
        <v>2</v>
      </c>
      <c r="I1132">
        <v>1.83</v>
      </c>
      <c r="J1132">
        <v>58.67</v>
      </c>
      <c r="K1132">
        <v>3.86</v>
      </c>
      <c r="L1132">
        <v>71.11</v>
      </c>
    </row>
    <row r="1133" spans="1:12" x14ac:dyDescent="0.35">
      <c r="A1133" s="2" t="s">
        <v>119</v>
      </c>
      <c r="B1133" s="2" t="s">
        <v>2679</v>
      </c>
      <c r="C1133" s="2" t="s">
        <v>2680</v>
      </c>
      <c r="D1133">
        <v>8</v>
      </c>
      <c r="E1133">
        <v>45</v>
      </c>
      <c r="F1133">
        <v>8</v>
      </c>
      <c r="G1133">
        <v>2.17</v>
      </c>
      <c r="H1133">
        <v>1</v>
      </c>
      <c r="I1133">
        <v>2.17</v>
      </c>
      <c r="J1133">
        <v>17.329999999999998</v>
      </c>
      <c r="K1133">
        <v>4.5599999999999996</v>
      </c>
      <c r="L1133">
        <v>17.78</v>
      </c>
    </row>
    <row r="1134" spans="1:12" x14ac:dyDescent="0.35">
      <c r="A1134" s="2" t="s">
        <v>120</v>
      </c>
      <c r="B1134" s="2" t="s">
        <v>2681</v>
      </c>
      <c r="C1134" s="2" t="s">
        <v>2682</v>
      </c>
      <c r="D1134">
        <v>35</v>
      </c>
      <c r="E1134">
        <v>45</v>
      </c>
      <c r="F1134">
        <v>35</v>
      </c>
      <c r="G1134">
        <v>1.08</v>
      </c>
      <c r="H1134">
        <v>3</v>
      </c>
      <c r="I1134">
        <v>3.25</v>
      </c>
      <c r="J1134">
        <v>113.75</v>
      </c>
      <c r="K1134">
        <v>6.84</v>
      </c>
      <c r="L1134">
        <v>77.78</v>
      </c>
    </row>
    <row r="1135" spans="1:12" x14ac:dyDescent="0.35">
      <c r="A1135" s="2" t="s">
        <v>120</v>
      </c>
      <c r="B1135" s="2" t="s">
        <v>2683</v>
      </c>
      <c r="C1135" s="2" t="s">
        <v>2684</v>
      </c>
      <c r="D1135">
        <v>23</v>
      </c>
      <c r="E1135">
        <v>45</v>
      </c>
      <c r="F1135">
        <v>23</v>
      </c>
      <c r="G1135">
        <v>1.08</v>
      </c>
      <c r="H1135">
        <v>3</v>
      </c>
      <c r="I1135">
        <v>3.25</v>
      </c>
      <c r="J1135">
        <v>74.75</v>
      </c>
      <c r="K1135">
        <v>6.84</v>
      </c>
      <c r="L1135">
        <v>51.11</v>
      </c>
    </row>
    <row r="1136" spans="1:12" x14ac:dyDescent="0.35">
      <c r="A1136" s="2" t="s">
        <v>120</v>
      </c>
      <c r="B1136" s="2" t="s">
        <v>2685</v>
      </c>
      <c r="C1136" s="2" t="s">
        <v>2686</v>
      </c>
      <c r="D1136">
        <v>40</v>
      </c>
      <c r="E1136">
        <v>45</v>
      </c>
      <c r="F1136">
        <v>40</v>
      </c>
      <c r="G1136">
        <v>1.08</v>
      </c>
      <c r="H1136">
        <v>3</v>
      </c>
      <c r="I1136">
        <v>3.25</v>
      </c>
      <c r="J1136">
        <v>130</v>
      </c>
      <c r="K1136">
        <v>6.84</v>
      </c>
      <c r="L1136">
        <v>88.89</v>
      </c>
    </row>
    <row r="1137" spans="1:12" x14ac:dyDescent="0.35">
      <c r="A1137" s="2" t="s">
        <v>120</v>
      </c>
      <c r="B1137" s="2" t="s">
        <v>2687</v>
      </c>
      <c r="C1137" s="2" t="s">
        <v>2688</v>
      </c>
      <c r="D1137">
        <v>40</v>
      </c>
      <c r="E1137">
        <v>39</v>
      </c>
      <c r="F1137">
        <v>40</v>
      </c>
      <c r="G1137">
        <v>1.08</v>
      </c>
      <c r="H1137">
        <v>3</v>
      </c>
      <c r="I1137">
        <v>3.25</v>
      </c>
      <c r="J1137">
        <v>130</v>
      </c>
      <c r="K1137">
        <v>6.84</v>
      </c>
      <c r="L1137">
        <v>88.89</v>
      </c>
    </row>
    <row r="1138" spans="1:12" x14ac:dyDescent="0.35">
      <c r="A1138" s="2" t="s">
        <v>120</v>
      </c>
      <c r="B1138" s="2" t="s">
        <v>2689</v>
      </c>
      <c r="C1138" s="2" t="s">
        <v>2690</v>
      </c>
      <c r="D1138">
        <v>45</v>
      </c>
      <c r="E1138">
        <v>45</v>
      </c>
      <c r="F1138">
        <v>45</v>
      </c>
      <c r="G1138">
        <v>1.08</v>
      </c>
      <c r="H1138">
        <v>3</v>
      </c>
      <c r="I1138">
        <v>3.25</v>
      </c>
      <c r="J1138">
        <v>146.25</v>
      </c>
      <c r="K1138">
        <v>6.84</v>
      </c>
      <c r="L1138">
        <v>100</v>
      </c>
    </row>
    <row r="1139" spans="1:12" x14ac:dyDescent="0.35">
      <c r="A1139" s="2" t="s">
        <v>120</v>
      </c>
      <c r="B1139" s="2" t="s">
        <v>2691</v>
      </c>
      <c r="C1139" s="2" t="s">
        <v>2692</v>
      </c>
      <c r="D1139">
        <v>43</v>
      </c>
      <c r="E1139">
        <v>45</v>
      </c>
      <c r="F1139">
        <v>43</v>
      </c>
      <c r="G1139">
        <v>1.08</v>
      </c>
      <c r="H1139">
        <v>3</v>
      </c>
      <c r="I1139">
        <v>3.25</v>
      </c>
      <c r="J1139">
        <v>139.75</v>
      </c>
      <c r="K1139">
        <v>6.84</v>
      </c>
      <c r="L1139">
        <v>95.56</v>
      </c>
    </row>
    <row r="1140" spans="1:12" x14ac:dyDescent="0.35">
      <c r="A1140" s="2" t="s">
        <v>120</v>
      </c>
      <c r="B1140" s="2" t="s">
        <v>2693</v>
      </c>
      <c r="C1140" s="2" t="s">
        <v>2694</v>
      </c>
      <c r="D1140">
        <v>43</v>
      </c>
      <c r="E1140">
        <v>45</v>
      </c>
      <c r="F1140">
        <v>43</v>
      </c>
      <c r="G1140">
        <v>1.08</v>
      </c>
      <c r="H1140">
        <v>3</v>
      </c>
      <c r="I1140">
        <v>3.25</v>
      </c>
      <c r="J1140">
        <v>139.75</v>
      </c>
      <c r="K1140">
        <v>6.84</v>
      </c>
      <c r="L1140">
        <v>95.56</v>
      </c>
    </row>
    <row r="1141" spans="1:12" x14ac:dyDescent="0.35">
      <c r="A1141" s="2" t="s">
        <v>120</v>
      </c>
      <c r="B1141" s="2" t="s">
        <v>2695</v>
      </c>
      <c r="C1141" s="2" t="s">
        <v>2696</v>
      </c>
      <c r="D1141">
        <v>26</v>
      </c>
      <c r="E1141">
        <v>32</v>
      </c>
      <c r="F1141">
        <v>26</v>
      </c>
      <c r="G1141">
        <v>1.5</v>
      </c>
      <c r="H1141">
        <v>2</v>
      </c>
      <c r="I1141">
        <v>3</v>
      </c>
      <c r="J1141">
        <v>78</v>
      </c>
      <c r="K1141">
        <v>6.32</v>
      </c>
      <c r="L1141">
        <v>57.78</v>
      </c>
    </row>
    <row r="1142" spans="1:12" x14ac:dyDescent="0.35">
      <c r="A1142" s="2" t="s">
        <v>120</v>
      </c>
      <c r="B1142" s="2" t="s">
        <v>2697</v>
      </c>
      <c r="C1142" s="2" t="s">
        <v>2698</v>
      </c>
      <c r="D1142">
        <v>40</v>
      </c>
      <c r="E1142">
        <v>45</v>
      </c>
      <c r="F1142">
        <v>40</v>
      </c>
      <c r="G1142">
        <v>1.5</v>
      </c>
      <c r="H1142">
        <v>2</v>
      </c>
      <c r="I1142">
        <v>3</v>
      </c>
      <c r="J1142">
        <v>120</v>
      </c>
      <c r="K1142">
        <v>6.32</v>
      </c>
      <c r="L1142">
        <v>88.89</v>
      </c>
    </row>
    <row r="1143" spans="1:12" x14ac:dyDescent="0.35">
      <c r="A1143" s="2" t="s">
        <v>120</v>
      </c>
      <c r="B1143" s="2" t="s">
        <v>2699</v>
      </c>
      <c r="C1143" s="2" t="s">
        <v>2700</v>
      </c>
      <c r="D1143">
        <v>40</v>
      </c>
      <c r="E1143">
        <v>45</v>
      </c>
      <c r="F1143">
        <v>40</v>
      </c>
      <c r="G1143">
        <v>1.5</v>
      </c>
      <c r="H1143">
        <v>2</v>
      </c>
      <c r="I1143">
        <v>3</v>
      </c>
      <c r="J1143">
        <v>120</v>
      </c>
      <c r="K1143">
        <v>6.32</v>
      </c>
      <c r="L1143">
        <v>88.89</v>
      </c>
    </row>
    <row r="1144" spans="1:12" x14ac:dyDescent="0.35">
      <c r="A1144" s="2" t="s">
        <v>120</v>
      </c>
      <c r="B1144" s="2" t="s">
        <v>2701</v>
      </c>
      <c r="C1144" s="2" t="s">
        <v>2702</v>
      </c>
      <c r="D1144">
        <v>31</v>
      </c>
      <c r="E1144">
        <v>45</v>
      </c>
      <c r="F1144">
        <v>31</v>
      </c>
      <c r="G1144">
        <v>1.5</v>
      </c>
      <c r="H1144">
        <v>1</v>
      </c>
      <c r="I1144">
        <v>1.5</v>
      </c>
      <c r="J1144">
        <v>46.5</v>
      </c>
      <c r="K1144">
        <v>3.16</v>
      </c>
      <c r="L1144">
        <v>68.89</v>
      </c>
    </row>
    <row r="1145" spans="1:12" x14ac:dyDescent="0.35">
      <c r="A1145" s="2" t="s">
        <v>120</v>
      </c>
      <c r="B1145" s="2" t="s">
        <v>2703</v>
      </c>
      <c r="C1145" s="2" t="s">
        <v>2704</v>
      </c>
      <c r="D1145">
        <v>42</v>
      </c>
      <c r="E1145">
        <v>45</v>
      </c>
      <c r="F1145">
        <v>42</v>
      </c>
      <c r="G1145">
        <v>1.5</v>
      </c>
      <c r="H1145">
        <v>2</v>
      </c>
      <c r="I1145">
        <v>3</v>
      </c>
      <c r="J1145">
        <v>126</v>
      </c>
      <c r="K1145">
        <v>6.32</v>
      </c>
      <c r="L1145">
        <v>93.33</v>
      </c>
    </row>
    <row r="1146" spans="1:12" x14ac:dyDescent="0.35">
      <c r="A1146" s="2" t="s">
        <v>120</v>
      </c>
      <c r="B1146" s="2" t="s">
        <v>2705</v>
      </c>
      <c r="C1146" s="2" t="s">
        <v>2706</v>
      </c>
      <c r="D1146">
        <v>38</v>
      </c>
      <c r="E1146">
        <v>40</v>
      </c>
      <c r="F1146">
        <v>38</v>
      </c>
      <c r="G1146">
        <v>0.92</v>
      </c>
      <c r="H1146">
        <v>2</v>
      </c>
      <c r="I1146">
        <v>1.83</v>
      </c>
      <c r="J1146">
        <v>69.67</v>
      </c>
      <c r="K1146">
        <v>3.86</v>
      </c>
      <c r="L1146">
        <v>84.44</v>
      </c>
    </row>
    <row r="1147" spans="1:12" x14ac:dyDescent="0.35">
      <c r="A1147" s="2" t="s">
        <v>121</v>
      </c>
      <c r="B1147" s="2" t="s">
        <v>2707</v>
      </c>
      <c r="C1147" s="2" t="s">
        <v>2708</v>
      </c>
      <c r="D1147">
        <v>21</v>
      </c>
      <c r="E1147">
        <v>45</v>
      </c>
      <c r="F1147">
        <v>21</v>
      </c>
      <c r="G1147">
        <v>1.08</v>
      </c>
      <c r="H1147">
        <v>3</v>
      </c>
      <c r="I1147">
        <v>3.25</v>
      </c>
      <c r="J1147">
        <v>68.25</v>
      </c>
      <c r="K1147">
        <v>6.84</v>
      </c>
      <c r="L1147">
        <v>46.67</v>
      </c>
    </row>
    <row r="1148" spans="1:12" x14ac:dyDescent="0.35">
      <c r="A1148" s="2" t="s">
        <v>121</v>
      </c>
      <c r="B1148" s="2" t="s">
        <v>2709</v>
      </c>
      <c r="C1148" s="2" t="s">
        <v>2710</v>
      </c>
      <c r="D1148">
        <v>42</v>
      </c>
      <c r="E1148">
        <v>45</v>
      </c>
      <c r="F1148">
        <v>42</v>
      </c>
      <c r="G1148">
        <v>1.08</v>
      </c>
      <c r="H1148">
        <v>3</v>
      </c>
      <c r="I1148">
        <v>3.25</v>
      </c>
      <c r="J1148">
        <v>136.5</v>
      </c>
      <c r="K1148">
        <v>6.84</v>
      </c>
      <c r="L1148">
        <v>93.33</v>
      </c>
    </row>
    <row r="1149" spans="1:12" x14ac:dyDescent="0.35">
      <c r="A1149" s="2" t="s">
        <v>121</v>
      </c>
      <c r="B1149" s="2" t="s">
        <v>2711</v>
      </c>
      <c r="C1149" s="2" t="s">
        <v>2712</v>
      </c>
      <c r="D1149">
        <v>38</v>
      </c>
      <c r="E1149">
        <v>45</v>
      </c>
      <c r="F1149">
        <v>38</v>
      </c>
      <c r="G1149">
        <v>1.08</v>
      </c>
      <c r="H1149">
        <v>3</v>
      </c>
      <c r="I1149">
        <v>3.25</v>
      </c>
      <c r="J1149">
        <v>123.5</v>
      </c>
      <c r="K1149">
        <v>6.84</v>
      </c>
      <c r="L1149">
        <v>84.44</v>
      </c>
    </row>
    <row r="1150" spans="1:12" x14ac:dyDescent="0.35">
      <c r="A1150" s="2" t="s">
        <v>121</v>
      </c>
      <c r="B1150" s="2" t="s">
        <v>2713</v>
      </c>
      <c r="C1150" s="2" t="s">
        <v>2714</v>
      </c>
      <c r="D1150">
        <v>17</v>
      </c>
      <c r="E1150">
        <v>45</v>
      </c>
      <c r="F1150">
        <v>17</v>
      </c>
      <c r="G1150">
        <v>1.08</v>
      </c>
      <c r="H1150">
        <v>3</v>
      </c>
      <c r="I1150">
        <v>3.25</v>
      </c>
      <c r="J1150">
        <v>55.25</v>
      </c>
      <c r="K1150">
        <v>6.84</v>
      </c>
      <c r="L1150">
        <v>37.78</v>
      </c>
    </row>
    <row r="1151" spans="1:12" x14ac:dyDescent="0.35">
      <c r="A1151" s="2" t="s">
        <v>121</v>
      </c>
      <c r="B1151" s="2" t="s">
        <v>2715</v>
      </c>
      <c r="C1151" s="2" t="s">
        <v>2716</v>
      </c>
      <c r="D1151">
        <v>40</v>
      </c>
      <c r="E1151">
        <v>45</v>
      </c>
      <c r="F1151">
        <v>40</v>
      </c>
      <c r="G1151">
        <v>1.08</v>
      </c>
      <c r="H1151">
        <v>3</v>
      </c>
      <c r="I1151">
        <v>3.25</v>
      </c>
      <c r="J1151">
        <v>130</v>
      </c>
      <c r="K1151">
        <v>6.84</v>
      </c>
      <c r="L1151">
        <v>88.89</v>
      </c>
    </row>
    <row r="1152" spans="1:12" x14ac:dyDescent="0.35">
      <c r="A1152" s="2" t="s">
        <v>121</v>
      </c>
      <c r="B1152" s="2" t="s">
        <v>2717</v>
      </c>
      <c r="C1152" s="2" t="s">
        <v>2718</v>
      </c>
      <c r="D1152">
        <v>25</v>
      </c>
      <c r="E1152">
        <v>45</v>
      </c>
      <c r="F1152">
        <v>25</v>
      </c>
      <c r="G1152">
        <v>1.08</v>
      </c>
      <c r="H1152">
        <v>3</v>
      </c>
      <c r="I1152">
        <v>3.25</v>
      </c>
      <c r="J1152">
        <v>81.25</v>
      </c>
      <c r="K1152">
        <v>6.84</v>
      </c>
      <c r="L1152">
        <v>55.56</v>
      </c>
    </row>
    <row r="1153" spans="1:12" x14ac:dyDescent="0.35">
      <c r="A1153" s="2" t="s">
        <v>121</v>
      </c>
      <c r="B1153" s="2" t="s">
        <v>2719</v>
      </c>
      <c r="C1153" s="2" t="s">
        <v>2720</v>
      </c>
      <c r="D1153">
        <v>26</v>
      </c>
      <c r="E1153">
        <v>45</v>
      </c>
      <c r="F1153">
        <v>26</v>
      </c>
      <c r="G1153">
        <v>1.08</v>
      </c>
      <c r="H1153">
        <v>3</v>
      </c>
      <c r="I1153">
        <v>3.25</v>
      </c>
      <c r="J1153">
        <v>84.5</v>
      </c>
      <c r="K1153">
        <v>6.84</v>
      </c>
      <c r="L1153">
        <v>57.78</v>
      </c>
    </row>
    <row r="1154" spans="1:12" x14ac:dyDescent="0.35">
      <c r="A1154" s="2" t="s">
        <v>121</v>
      </c>
      <c r="B1154" s="2" t="s">
        <v>2721</v>
      </c>
      <c r="C1154" s="2" t="s">
        <v>2722</v>
      </c>
      <c r="D1154">
        <v>7</v>
      </c>
      <c r="E1154">
        <v>45</v>
      </c>
      <c r="F1154">
        <v>7</v>
      </c>
      <c r="G1154">
        <v>1.92</v>
      </c>
      <c r="H1154">
        <v>3</v>
      </c>
      <c r="I1154">
        <v>5.75</v>
      </c>
      <c r="J1154">
        <v>40.25</v>
      </c>
      <c r="K1154">
        <v>12.11</v>
      </c>
      <c r="L1154">
        <v>15.56</v>
      </c>
    </row>
    <row r="1155" spans="1:12" x14ac:dyDescent="0.35">
      <c r="A1155" s="2" t="s">
        <v>121</v>
      </c>
      <c r="B1155" s="2" t="s">
        <v>2723</v>
      </c>
      <c r="C1155" s="2" t="s">
        <v>2724</v>
      </c>
      <c r="D1155">
        <v>36</v>
      </c>
      <c r="E1155">
        <v>45</v>
      </c>
      <c r="F1155">
        <v>36</v>
      </c>
      <c r="G1155">
        <v>1.5</v>
      </c>
      <c r="H1155">
        <v>2</v>
      </c>
      <c r="I1155">
        <v>3</v>
      </c>
      <c r="J1155">
        <v>108</v>
      </c>
      <c r="K1155">
        <v>6.32</v>
      </c>
      <c r="L1155">
        <v>80</v>
      </c>
    </row>
    <row r="1156" spans="1:12" x14ac:dyDescent="0.35">
      <c r="A1156" s="2" t="s">
        <v>121</v>
      </c>
      <c r="B1156" s="2" t="s">
        <v>2725</v>
      </c>
      <c r="C1156" s="2" t="s">
        <v>2726</v>
      </c>
      <c r="D1156">
        <v>46</v>
      </c>
      <c r="E1156">
        <v>35</v>
      </c>
      <c r="F1156">
        <v>46</v>
      </c>
      <c r="G1156">
        <v>1.5</v>
      </c>
      <c r="H1156">
        <v>2</v>
      </c>
      <c r="I1156">
        <v>3</v>
      </c>
      <c r="J1156">
        <v>138</v>
      </c>
      <c r="K1156">
        <v>6.32</v>
      </c>
      <c r="L1156">
        <v>102.22</v>
      </c>
    </row>
    <row r="1157" spans="1:12" x14ac:dyDescent="0.35">
      <c r="A1157" s="2" t="s">
        <v>121</v>
      </c>
      <c r="B1157" s="2" t="s">
        <v>2727</v>
      </c>
      <c r="C1157" s="2" t="s">
        <v>2728</v>
      </c>
      <c r="D1157">
        <v>45</v>
      </c>
      <c r="E1157">
        <v>45</v>
      </c>
      <c r="F1157">
        <v>45</v>
      </c>
      <c r="G1157">
        <v>1.5</v>
      </c>
      <c r="H1157">
        <v>2</v>
      </c>
      <c r="I1157">
        <v>3</v>
      </c>
      <c r="J1157">
        <v>135</v>
      </c>
      <c r="K1157">
        <v>6.32</v>
      </c>
      <c r="L1157">
        <v>100</v>
      </c>
    </row>
    <row r="1158" spans="1:12" x14ac:dyDescent="0.35">
      <c r="A1158" s="2" t="s">
        <v>121</v>
      </c>
      <c r="B1158" s="2" t="s">
        <v>2729</v>
      </c>
      <c r="C1158" s="2" t="s">
        <v>2730</v>
      </c>
      <c r="D1158">
        <v>40</v>
      </c>
      <c r="E1158">
        <v>45</v>
      </c>
      <c r="F1158">
        <v>40</v>
      </c>
      <c r="G1158">
        <v>1.5</v>
      </c>
      <c r="H1158">
        <v>2</v>
      </c>
      <c r="I1158">
        <v>3</v>
      </c>
      <c r="J1158">
        <v>120</v>
      </c>
      <c r="K1158">
        <v>6.32</v>
      </c>
      <c r="L1158">
        <v>88.89</v>
      </c>
    </row>
    <row r="1159" spans="1:12" x14ac:dyDescent="0.35">
      <c r="A1159" s="2" t="s">
        <v>121</v>
      </c>
      <c r="B1159" s="2" t="s">
        <v>2731</v>
      </c>
      <c r="C1159" s="2" t="s">
        <v>2732</v>
      </c>
      <c r="D1159">
        <v>30</v>
      </c>
      <c r="E1159">
        <v>45</v>
      </c>
      <c r="F1159">
        <v>30</v>
      </c>
      <c r="G1159">
        <v>1.5</v>
      </c>
      <c r="H1159">
        <v>2</v>
      </c>
      <c r="I1159">
        <v>3</v>
      </c>
      <c r="J1159">
        <v>90</v>
      </c>
      <c r="K1159">
        <v>6.32</v>
      </c>
      <c r="L1159">
        <v>66.67</v>
      </c>
    </row>
    <row r="1160" spans="1:12" x14ac:dyDescent="0.35">
      <c r="A1160" s="2" t="s">
        <v>121</v>
      </c>
      <c r="B1160" s="2" t="s">
        <v>2733</v>
      </c>
      <c r="C1160" s="2" t="s">
        <v>2734</v>
      </c>
      <c r="D1160">
        <v>34</v>
      </c>
      <c r="E1160">
        <v>45</v>
      </c>
      <c r="F1160">
        <v>34</v>
      </c>
      <c r="G1160">
        <v>0.92</v>
      </c>
      <c r="H1160">
        <v>2</v>
      </c>
      <c r="I1160">
        <v>1.83</v>
      </c>
      <c r="J1160">
        <v>62.33</v>
      </c>
      <c r="K1160">
        <v>3.86</v>
      </c>
      <c r="L1160">
        <v>75.56</v>
      </c>
    </row>
    <row r="1161" spans="1:12" x14ac:dyDescent="0.35">
      <c r="A1161" s="2" t="s">
        <v>122</v>
      </c>
      <c r="B1161" s="2" t="s">
        <v>2735</v>
      </c>
      <c r="C1161" s="2" t="s">
        <v>2736</v>
      </c>
      <c r="D1161">
        <v>39</v>
      </c>
      <c r="E1161">
        <v>40</v>
      </c>
      <c r="F1161">
        <v>39</v>
      </c>
      <c r="G1161">
        <v>1.08</v>
      </c>
      <c r="H1161">
        <v>3</v>
      </c>
      <c r="I1161">
        <v>3.25</v>
      </c>
      <c r="J1161">
        <v>126.75</v>
      </c>
      <c r="K1161">
        <v>6.84</v>
      </c>
      <c r="L1161">
        <v>86.67</v>
      </c>
    </row>
    <row r="1162" spans="1:12" x14ac:dyDescent="0.35">
      <c r="A1162" s="2" t="s">
        <v>122</v>
      </c>
      <c r="B1162" s="2" t="s">
        <v>2737</v>
      </c>
      <c r="C1162" s="2" t="s">
        <v>2738</v>
      </c>
      <c r="D1162">
        <v>40</v>
      </c>
      <c r="E1162">
        <v>45</v>
      </c>
      <c r="F1162">
        <v>40</v>
      </c>
      <c r="G1162">
        <v>1.08</v>
      </c>
      <c r="H1162">
        <v>3</v>
      </c>
      <c r="I1162">
        <v>3.25</v>
      </c>
      <c r="J1162">
        <v>130</v>
      </c>
      <c r="K1162">
        <v>6.84</v>
      </c>
      <c r="L1162">
        <v>88.89</v>
      </c>
    </row>
    <row r="1163" spans="1:12" x14ac:dyDescent="0.35">
      <c r="A1163" s="2" t="s">
        <v>122</v>
      </c>
      <c r="B1163" s="2" t="s">
        <v>2739</v>
      </c>
      <c r="C1163" s="2" t="s">
        <v>2740</v>
      </c>
      <c r="D1163">
        <v>41</v>
      </c>
      <c r="E1163">
        <v>45</v>
      </c>
      <c r="F1163">
        <v>41</v>
      </c>
      <c r="G1163">
        <v>1.08</v>
      </c>
      <c r="H1163">
        <v>3</v>
      </c>
      <c r="I1163">
        <v>3.25</v>
      </c>
      <c r="J1163">
        <v>133.25</v>
      </c>
      <c r="K1163">
        <v>6.84</v>
      </c>
      <c r="L1163">
        <v>91.11</v>
      </c>
    </row>
    <row r="1164" spans="1:12" x14ac:dyDescent="0.35">
      <c r="A1164" s="2" t="s">
        <v>122</v>
      </c>
      <c r="B1164" s="2" t="s">
        <v>2741</v>
      </c>
      <c r="C1164" s="2" t="s">
        <v>2742</v>
      </c>
      <c r="D1164">
        <v>40</v>
      </c>
      <c r="E1164">
        <v>45</v>
      </c>
      <c r="F1164">
        <v>40</v>
      </c>
      <c r="G1164">
        <v>1.08</v>
      </c>
      <c r="H1164">
        <v>3</v>
      </c>
      <c r="I1164">
        <v>3.25</v>
      </c>
      <c r="J1164">
        <v>130</v>
      </c>
      <c r="K1164">
        <v>6.84</v>
      </c>
      <c r="L1164">
        <v>88.89</v>
      </c>
    </row>
    <row r="1165" spans="1:12" x14ac:dyDescent="0.35">
      <c r="A1165" s="2" t="s">
        <v>122</v>
      </c>
      <c r="B1165" s="2" t="s">
        <v>2743</v>
      </c>
      <c r="C1165" s="2" t="s">
        <v>2744</v>
      </c>
      <c r="D1165">
        <v>41</v>
      </c>
      <c r="E1165">
        <v>45</v>
      </c>
      <c r="F1165">
        <v>41</v>
      </c>
      <c r="G1165">
        <v>1.08</v>
      </c>
      <c r="H1165">
        <v>3</v>
      </c>
      <c r="I1165">
        <v>3.25</v>
      </c>
      <c r="J1165">
        <v>133.25</v>
      </c>
      <c r="K1165">
        <v>6.84</v>
      </c>
      <c r="L1165">
        <v>91.11</v>
      </c>
    </row>
    <row r="1166" spans="1:12" x14ac:dyDescent="0.35">
      <c r="A1166" s="2" t="s">
        <v>122</v>
      </c>
      <c r="B1166" s="2" t="s">
        <v>2745</v>
      </c>
      <c r="C1166" s="2" t="s">
        <v>2746</v>
      </c>
      <c r="D1166">
        <v>40</v>
      </c>
      <c r="E1166">
        <v>45</v>
      </c>
      <c r="F1166">
        <v>40</v>
      </c>
      <c r="G1166">
        <v>1.5</v>
      </c>
      <c r="H1166">
        <v>2</v>
      </c>
      <c r="I1166">
        <v>3</v>
      </c>
      <c r="J1166">
        <v>120</v>
      </c>
      <c r="K1166">
        <v>6.32</v>
      </c>
      <c r="L1166">
        <v>88.89</v>
      </c>
    </row>
    <row r="1167" spans="1:12" x14ac:dyDescent="0.35">
      <c r="A1167" s="2" t="s">
        <v>122</v>
      </c>
      <c r="B1167" s="2" t="s">
        <v>2747</v>
      </c>
      <c r="C1167" s="2" t="s">
        <v>2748</v>
      </c>
      <c r="D1167">
        <v>41</v>
      </c>
      <c r="E1167">
        <v>45</v>
      </c>
      <c r="F1167">
        <v>41</v>
      </c>
      <c r="G1167">
        <v>1.5</v>
      </c>
      <c r="H1167">
        <v>2</v>
      </c>
      <c r="I1167">
        <v>3</v>
      </c>
      <c r="J1167">
        <v>123</v>
      </c>
      <c r="K1167">
        <v>6.32</v>
      </c>
      <c r="L1167">
        <v>91.11</v>
      </c>
    </row>
    <row r="1168" spans="1:12" x14ac:dyDescent="0.35">
      <c r="A1168" s="2" t="s">
        <v>122</v>
      </c>
      <c r="B1168" s="2" t="s">
        <v>2749</v>
      </c>
      <c r="C1168" s="2" t="s">
        <v>2750</v>
      </c>
      <c r="D1168">
        <v>6</v>
      </c>
      <c r="E1168">
        <v>15</v>
      </c>
      <c r="F1168">
        <v>18</v>
      </c>
      <c r="G1168">
        <v>1.25</v>
      </c>
      <c r="H1168">
        <v>2</v>
      </c>
      <c r="I1168">
        <v>2.5</v>
      </c>
      <c r="J1168">
        <v>45</v>
      </c>
      <c r="K1168">
        <v>5.26</v>
      </c>
      <c r="L1168">
        <v>40</v>
      </c>
    </row>
    <row r="1169" spans="1:12" x14ac:dyDescent="0.35">
      <c r="A1169" s="2" t="s">
        <v>122</v>
      </c>
      <c r="B1169" s="2" t="s">
        <v>2751</v>
      </c>
      <c r="C1169" s="2" t="s">
        <v>2752</v>
      </c>
      <c r="D1169">
        <v>12</v>
      </c>
      <c r="E1169">
        <v>45</v>
      </c>
      <c r="F1169">
        <v>18</v>
      </c>
      <c r="G1169">
        <v>1.5</v>
      </c>
      <c r="H1169">
        <v>2</v>
      </c>
      <c r="I1169">
        <v>3</v>
      </c>
      <c r="J1169">
        <v>54</v>
      </c>
      <c r="K1169">
        <v>6.32</v>
      </c>
      <c r="L1169">
        <v>40</v>
      </c>
    </row>
    <row r="1170" spans="1:12" x14ac:dyDescent="0.35">
      <c r="A1170" s="2" t="s">
        <v>122</v>
      </c>
      <c r="B1170" s="2" t="s">
        <v>2753</v>
      </c>
      <c r="C1170" s="2" t="s">
        <v>2754</v>
      </c>
      <c r="D1170">
        <v>40</v>
      </c>
      <c r="E1170">
        <v>45</v>
      </c>
      <c r="F1170">
        <v>40</v>
      </c>
      <c r="G1170">
        <v>1.5</v>
      </c>
      <c r="H1170">
        <v>2</v>
      </c>
      <c r="I1170">
        <v>3</v>
      </c>
      <c r="J1170">
        <v>120</v>
      </c>
      <c r="K1170">
        <v>6.32</v>
      </c>
      <c r="L1170">
        <v>88.89</v>
      </c>
    </row>
    <row r="1171" spans="1:12" x14ac:dyDescent="0.35">
      <c r="A1171" s="2" t="s">
        <v>122</v>
      </c>
      <c r="B1171" s="2" t="s">
        <v>2755</v>
      </c>
      <c r="C1171" s="2" t="s">
        <v>2756</v>
      </c>
      <c r="D1171">
        <v>33</v>
      </c>
      <c r="E1171">
        <v>45</v>
      </c>
      <c r="F1171">
        <v>33</v>
      </c>
      <c r="G1171">
        <v>1.5</v>
      </c>
      <c r="H1171">
        <v>2</v>
      </c>
      <c r="I1171">
        <v>3</v>
      </c>
      <c r="J1171">
        <v>99</v>
      </c>
      <c r="K1171">
        <v>6.32</v>
      </c>
      <c r="L1171">
        <v>73.33</v>
      </c>
    </row>
    <row r="1172" spans="1:12" x14ac:dyDescent="0.35">
      <c r="A1172" s="2" t="s">
        <v>122</v>
      </c>
      <c r="B1172" s="2" t="s">
        <v>2757</v>
      </c>
      <c r="C1172" s="2" t="s">
        <v>2758</v>
      </c>
      <c r="D1172">
        <v>35</v>
      </c>
      <c r="E1172">
        <v>45</v>
      </c>
      <c r="F1172">
        <v>35</v>
      </c>
      <c r="G1172">
        <v>1.5</v>
      </c>
      <c r="H1172">
        <v>2</v>
      </c>
      <c r="I1172">
        <v>3</v>
      </c>
      <c r="J1172">
        <v>105</v>
      </c>
      <c r="K1172">
        <v>6.32</v>
      </c>
      <c r="L1172">
        <v>77.78</v>
      </c>
    </row>
    <row r="1173" spans="1:12" x14ac:dyDescent="0.35">
      <c r="A1173" s="2" t="s">
        <v>122</v>
      </c>
      <c r="B1173" s="2" t="s">
        <v>2759</v>
      </c>
      <c r="C1173" s="2" t="s">
        <v>2760</v>
      </c>
      <c r="D1173">
        <v>34</v>
      </c>
      <c r="E1173">
        <v>45</v>
      </c>
      <c r="F1173">
        <v>34</v>
      </c>
      <c r="G1173">
        <v>1.5</v>
      </c>
      <c r="H1173">
        <v>2</v>
      </c>
      <c r="I1173">
        <v>3</v>
      </c>
      <c r="J1173">
        <v>102</v>
      </c>
      <c r="K1173">
        <v>6.32</v>
      </c>
      <c r="L1173">
        <v>75.56</v>
      </c>
    </row>
    <row r="1174" spans="1:12" x14ac:dyDescent="0.35">
      <c r="A1174" s="2" t="s">
        <v>122</v>
      </c>
      <c r="B1174" s="2" t="s">
        <v>2761</v>
      </c>
      <c r="C1174" s="2" t="s">
        <v>2762</v>
      </c>
      <c r="D1174">
        <v>43</v>
      </c>
      <c r="E1174">
        <v>45</v>
      </c>
      <c r="F1174">
        <v>43</v>
      </c>
      <c r="G1174">
        <v>0.92</v>
      </c>
      <c r="H1174">
        <v>2</v>
      </c>
      <c r="I1174">
        <v>1.83</v>
      </c>
      <c r="J1174">
        <v>78.83</v>
      </c>
      <c r="K1174">
        <v>3.86</v>
      </c>
      <c r="L1174">
        <v>95.56</v>
      </c>
    </row>
    <row r="1175" spans="1:12" x14ac:dyDescent="0.35">
      <c r="A1175" s="2" t="s">
        <v>123</v>
      </c>
      <c r="B1175" s="2" t="s">
        <v>2763</v>
      </c>
      <c r="C1175" s="2" t="s">
        <v>2764</v>
      </c>
      <c r="D1175">
        <v>35</v>
      </c>
      <c r="E1175">
        <v>45</v>
      </c>
      <c r="F1175">
        <v>35</v>
      </c>
      <c r="G1175">
        <v>1.08</v>
      </c>
      <c r="H1175">
        <v>3</v>
      </c>
      <c r="I1175">
        <v>3.25</v>
      </c>
      <c r="J1175">
        <v>113.75</v>
      </c>
      <c r="K1175">
        <v>6.84</v>
      </c>
      <c r="L1175">
        <v>77.78</v>
      </c>
    </row>
    <row r="1176" spans="1:12" x14ac:dyDescent="0.35">
      <c r="A1176" s="2" t="s">
        <v>123</v>
      </c>
      <c r="B1176" s="2" t="s">
        <v>2765</v>
      </c>
      <c r="C1176" s="2" t="s">
        <v>2766</v>
      </c>
      <c r="D1176">
        <v>43</v>
      </c>
      <c r="E1176">
        <v>45</v>
      </c>
      <c r="F1176">
        <v>43</v>
      </c>
      <c r="G1176">
        <v>1.08</v>
      </c>
      <c r="H1176">
        <v>3</v>
      </c>
      <c r="I1176">
        <v>3.25</v>
      </c>
      <c r="J1176">
        <v>139.75</v>
      </c>
      <c r="K1176">
        <v>6.84</v>
      </c>
      <c r="L1176">
        <v>95.56</v>
      </c>
    </row>
    <row r="1177" spans="1:12" x14ac:dyDescent="0.35">
      <c r="A1177" s="2" t="s">
        <v>123</v>
      </c>
      <c r="B1177" s="2" t="s">
        <v>2767</v>
      </c>
      <c r="C1177" s="2" t="s">
        <v>2768</v>
      </c>
      <c r="D1177">
        <v>45</v>
      </c>
      <c r="E1177">
        <v>45</v>
      </c>
      <c r="F1177">
        <v>45</v>
      </c>
      <c r="G1177">
        <v>1.08</v>
      </c>
      <c r="H1177">
        <v>3</v>
      </c>
      <c r="I1177">
        <v>3.25</v>
      </c>
      <c r="J1177">
        <v>146.25</v>
      </c>
      <c r="K1177">
        <v>6.84</v>
      </c>
      <c r="L1177">
        <v>100</v>
      </c>
    </row>
    <row r="1178" spans="1:12" x14ac:dyDescent="0.35">
      <c r="A1178" s="2" t="s">
        <v>123</v>
      </c>
      <c r="B1178" s="2" t="s">
        <v>2769</v>
      </c>
      <c r="C1178" s="2" t="s">
        <v>2770</v>
      </c>
      <c r="D1178">
        <v>40</v>
      </c>
      <c r="E1178">
        <v>45</v>
      </c>
      <c r="F1178">
        <v>40</v>
      </c>
      <c r="G1178">
        <v>1.08</v>
      </c>
      <c r="H1178">
        <v>3</v>
      </c>
      <c r="I1178">
        <v>3.25</v>
      </c>
      <c r="J1178">
        <v>130</v>
      </c>
      <c r="K1178">
        <v>6.84</v>
      </c>
      <c r="L1178">
        <v>88.89</v>
      </c>
    </row>
    <row r="1179" spans="1:12" x14ac:dyDescent="0.35">
      <c r="A1179" s="2" t="s">
        <v>123</v>
      </c>
      <c r="B1179" s="2" t="s">
        <v>2771</v>
      </c>
      <c r="C1179" s="2" t="s">
        <v>2772</v>
      </c>
      <c r="D1179">
        <v>8</v>
      </c>
      <c r="E1179">
        <v>10</v>
      </c>
      <c r="F1179">
        <v>43</v>
      </c>
      <c r="G1179">
        <v>0.83</v>
      </c>
      <c r="H1179">
        <v>3</v>
      </c>
      <c r="I1179">
        <v>2.5</v>
      </c>
      <c r="J1179">
        <v>107.5</v>
      </c>
      <c r="K1179">
        <v>5.26</v>
      </c>
      <c r="L1179">
        <v>95.56</v>
      </c>
    </row>
    <row r="1180" spans="1:12" x14ac:dyDescent="0.35">
      <c r="A1180" s="2" t="s">
        <v>123</v>
      </c>
      <c r="B1180" s="2" t="s">
        <v>2773</v>
      </c>
      <c r="C1180" s="2" t="s">
        <v>2774</v>
      </c>
      <c r="D1180">
        <v>35</v>
      </c>
      <c r="E1180">
        <v>35</v>
      </c>
      <c r="F1180">
        <v>43</v>
      </c>
      <c r="G1180">
        <v>1.08</v>
      </c>
      <c r="H1180">
        <v>3</v>
      </c>
      <c r="I1180">
        <v>3.25</v>
      </c>
      <c r="J1180">
        <v>139.75</v>
      </c>
      <c r="K1180">
        <v>6.84</v>
      </c>
      <c r="L1180">
        <v>95.56</v>
      </c>
    </row>
    <row r="1181" spans="1:12" x14ac:dyDescent="0.35">
      <c r="A1181" s="2" t="s">
        <v>123</v>
      </c>
      <c r="B1181" s="2" t="s">
        <v>2775</v>
      </c>
      <c r="C1181" s="2" t="s">
        <v>2776</v>
      </c>
      <c r="D1181">
        <v>32</v>
      </c>
      <c r="E1181">
        <v>45</v>
      </c>
      <c r="F1181">
        <v>32</v>
      </c>
      <c r="G1181">
        <v>1.5</v>
      </c>
      <c r="H1181">
        <v>2</v>
      </c>
      <c r="I1181">
        <v>3</v>
      </c>
      <c r="J1181">
        <v>96</v>
      </c>
      <c r="K1181">
        <v>6.32</v>
      </c>
      <c r="L1181">
        <v>71.11</v>
      </c>
    </row>
    <row r="1182" spans="1:12" x14ac:dyDescent="0.35">
      <c r="A1182" s="2" t="s">
        <v>123</v>
      </c>
      <c r="B1182" s="2" t="s">
        <v>2777</v>
      </c>
      <c r="C1182" s="2" t="s">
        <v>2778</v>
      </c>
      <c r="D1182">
        <v>29</v>
      </c>
      <c r="E1182">
        <v>45</v>
      </c>
      <c r="F1182">
        <v>29</v>
      </c>
      <c r="G1182">
        <v>1.5</v>
      </c>
      <c r="H1182">
        <v>2</v>
      </c>
      <c r="I1182">
        <v>3</v>
      </c>
      <c r="J1182">
        <v>87</v>
      </c>
      <c r="K1182">
        <v>6.32</v>
      </c>
      <c r="L1182">
        <v>64.44</v>
      </c>
    </row>
    <row r="1183" spans="1:12" x14ac:dyDescent="0.35">
      <c r="A1183" s="2" t="s">
        <v>123</v>
      </c>
      <c r="B1183" s="2" t="s">
        <v>2779</v>
      </c>
      <c r="C1183" s="2" t="s">
        <v>2780</v>
      </c>
      <c r="D1183">
        <v>36</v>
      </c>
      <c r="E1183">
        <v>35</v>
      </c>
      <c r="F1183">
        <v>36</v>
      </c>
      <c r="G1183">
        <v>1.5</v>
      </c>
      <c r="H1183">
        <v>2</v>
      </c>
      <c r="I1183">
        <v>3</v>
      </c>
      <c r="J1183">
        <v>108</v>
      </c>
      <c r="K1183">
        <v>6.32</v>
      </c>
      <c r="L1183">
        <v>80</v>
      </c>
    </row>
    <row r="1184" spans="1:12" x14ac:dyDescent="0.35">
      <c r="A1184" s="2" t="s">
        <v>123</v>
      </c>
      <c r="B1184" s="2" t="s">
        <v>2781</v>
      </c>
      <c r="C1184" s="2" t="s">
        <v>2782</v>
      </c>
      <c r="D1184">
        <v>23</v>
      </c>
      <c r="E1184">
        <v>45</v>
      </c>
      <c r="F1184">
        <v>23</v>
      </c>
      <c r="G1184">
        <v>1.5</v>
      </c>
      <c r="H1184">
        <v>2</v>
      </c>
      <c r="I1184">
        <v>3</v>
      </c>
      <c r="J1184">
        <v>69</v>
      </c>
      <c r="K1184">
        <v>6.32</v>
      </c>
      <c r="L1184">
        <v>51.11</v>
      </c>
    </row>
    <row r="1185" spans="1:12" x14ac:dyDescent="0.35">
      <c r="A1185" s="2" t="s">
        <v>123</v>
      </c>
      <c r="B1185" s="2" t="s">
        <v>2783</v>
      </c>
      <c r="C1185" s="2" t="s">
        <v>2784</v>
      </c>
      <c r="D1185">
        <v>17</v>
      </c>
      <c r="E1185">
        <v>20</v>
      </c>
      <c r="F1185">
        <v>17</v>
      </c>
      <c r="G1185">
        <v>1.5</v>
      </c>
      <c r="H1185">
        <v>1</v>
      </c>
      <c r="I1185">
        <v>1.5</v>
      </c>
      <c r="J1185">
        <v>25.5</v>
      </c>
      <c r="K1185">
        <v>3.16</v>
      </c>
      <c r="L1185">
        <v>37.78</v>
      </c>
    </row>
    <row r="1186" spans="1:12" x14ac:dyDescent="0.35">
      <c r="A1186" s="2" t="s">
        <v>123</v>
      </c>
      <c r="B1186" s="2" t="s">
        <v>2785</v>
      </c>
      <c r="C1186" s="2" t="s">
        <v>2786</v>
      </c>
      <c r="D1186">
        <v>32</v>
      </c>
      <c r="E1186">
        <v>45</v>
      </c>
      <c r="F1186">
        <v>32</v>
      </c>
      <c r="G1186">
        <v>1.5</v>
      </c>
      <c r="H1186">
        <v>2</v>
      </c>
      <c r="I1186">
        <v>3</v>
      </c>
      <c r="J1186">
        <v>96</v>
      </c>
      <c r="K1186">
        <v>6.32</v>
      </c>
      <c r="L1186">
        <v>71.11</v>
      </c>
    </row>
    <row r="1187" spans="1:12" x14ac:dyDescent="0.35">
      <c r="A1187" s="2" t="s">
        <v>123</v>
      </c>
      <c r="B1187" s="2" t="s">
        <v>2787</v>
      </c>
      <c r="C1187" s="2" t="s">
        <v>2788</v>
      </c>
      <c r="D1187">
        <v>45</v>
      </c>
      <c r="E1187">
        <v>45</v>
      </c>
      <c r="F1187">
        <v>45</v>
      </c>
      <c r="G1187">
        <v>1.5</v>
      </c>
      <c r="H1187">
        <v>2</v>
      </c>
      <c r="I1187">
        <v>3</v>
      </c>
      <c r="J1187">
        <v>135</v>
      </c>
      <c r="K1187">
        <v>6.32</v>
      </c>
      <c r="L1187">
        <v>100</v>
      </c>
    </row>
    <row r="1188" spans="1:12" x14ac:dyDescent="0.35">
      <c r="A1188" s="2" t="s">
        <v>123</v>
      </c>
      <c r="B1188" s="2" t="s">
        <v>2789</v>
      </c>
      <c r="C1188" s="2" t="s">
        <v>2790</v>
      </c>
      <c r="D1188">
        <v>45</v>
      </c>
      <c r="E1188">
        <v>45</v>
      </c>
      <c r="F1188">
        <v>45</v>
      </c>
      <c r="G1188">
        <v>0.92</v>
      </c>
      <c r="H1188">
        <v>2</v>
      </c>
      <c r="I1188">
        <v>1.83</v>
      </c>
      <c r="J1188">
        <v>82.5</v>
      </c>
      <c r="K1188">
        <v>3.86</v>
      </c>
      <c r="L1188">
        <v>100</v>
      </c>
    </row>
    <row r="1189" spans="1:12" x14ac:dyDescent="0.35">
      <c r="A1189" s="2" t="s">
        <v>124</v>
      </c>
      <c r="B1189" s="2" t="s">
        <v>2791</v>
      </c>
      <c r="C1189" s="2" t="s">
        <v>2792</v>
      </c>
      <c r="D1189">
        <v>60</v>
      </c>
      <c r="E1189">
        <v>60</v>
      </c>
      <c r="F1189">
        <v>60</v>
      </c>
      <c r="G1189">
        <v>1.08</v>
      </c>
      <c r="H1189">
        <v>3</v>
      </c>
      <c r="I1189">
        <v>3.25</v>
      </c>
      <c r="J1189">
        <v>195</v>
      </c>
      <c r="K1189">
        <v>6.84</v>
      </c>
      <c r="L1189">
        <v>100</v>
      </c>
    </row>
    <row r="1190" spans="1:12" x14ac:dyDescent="0.35">
      <c r="A1190" s="2" t="s">
        <v>124</v>
      </c>
      <c r="B1190" s="2" t="s">
        <v>2793</v>
      </c>
      <c r="C1190" s="2" t="s">
        <v>2794</v>
      </c>
      <c r="D1190">
        <v>60</v>
      </c>
      <c r="E1190">
        <v>60</v>
      </c>
      <c r="F1190">
        <v>60</v>
      </c>
      <c r="G1190">
        <v>1.08</v>
      </c>
      <c r="H1190">
        <v>3</v>
      </c>
      <c r="I1190">
        <v>3.25</v>
      </c>
      <c r="J1190">
        <v>195</v>
      </c>
      <c r="K1190">
        <v>6.84</v>
      </c>
      <c r="L1190">
        <v>100</v>
      </c>
    </row>
    <row r="1191" spans="1:12" x14ac:dyDescent="0.35">
      <c r="A1191" s="2" t="s">
        <v>124</v>
      </c>
      <c r="B1191" s="2" t="s">
        <v>2795</v>
      </c>
      <c r="C1191" s="2" t="s">
        <v>2796</v>
      </c>
      <c r="D1191">
        <v>60</v>
      </c>
      <c r="E1191">
        <v>60</v>
      </c>
      <c r="F1191">
        <v>60</v>
      </c>
      <c r="G1191">
        <v>1.08</v>
      </c>
      <c r="H1191">
        <v>3</v>
      </c>
      <c r="I1191">
        <v>3.25</v>
      </c>
      <c r="J1191">
        <v>195</v>
      </c>
      <c r="K1191">
        <v>6.84</v>
      </c>
      <c r="L1191">
        <v>100</v>
      </c>
    </row>
    <row r="1192" spans="1:12" x14ac:dyDescent="0.35">
      <c r="A1192" s="2" t="s">
        <v>124</v>
      </c>
      <c r="B1192" s="2" t="s">
        <v>2797</v>
      </c>
      <c r="C1192" s="2" t="s">
        <v>2798</v>
      </c>
      <c r="D1192">
        <v>45</v>
      </c>
      <c r="E1192">
        <v>60</v>
      </c>
      <c r="F1192">
        <v>45</v>
      </c>
      <c r="G1192">
        <v>1.08</v>
      </c>
      <c r="H1192">
        <v>3</v>
      </c>
      <c r="I1192">
        <v>3.25</v>
      </c>
      <c r="J1192">
        <v>146.25</v>
      </c>
      <c r="K1192">
        <v>6.84</v>
      </c>
      <c r="L1192">
        <v>75</v>
      </c>
    </row>
    <row r="1193" spans="1:12" x14ac:dyDescent="0.35">
      <c r="A1193" s="2" t="s">
        <v>124</v>
      </c>
      <c r="B1193" s="2" t="s">
        <v>2799</v>
      </c>
      <c r="C1193" s="2" t="s">
        <v>2800</v>
      </c>
      <c r="D1193">
        <v>61</v>
      </c>
      <c r="E1193">
        <v>60</v>
      </c>
      <c r="F1193">
        <v>61</v>
      </c>
      <c r="G1193">
        <v>1.08</v>
      </c>
      <c r="H1193">
        <v>3</v>
      </c>
      <c r="I1193">
        <v>3.25</v>
      </c>
      <c r="J1193">
        <v>198.25</v>
      </c>
      <c r="K1193">
        <v>6.84</v>
      </c>
      <c r="L1193">
        <v>101.67</v>
      </c>
    </row>
    <row r="1194" spans="1:12" x14ac:dyDescent="0.35">
      <c r="A1194" s="2" t="s">
        <v>124</v>
      </c>
      <c r="B1194" s="2" t="s">
        <v>2801</v>
      </c>
      <c r="C1194" s="2" t="s">
        <v>2802</v>
      </c>
      <c r="D1194">
        <v>59</v>
      </c>
      <c r="E1194">
        <v>60</v>
      </c>
      <c r="F1194">
        <v>59</v>
      </c>
      <c r="G1194">
        <v>1.08</v>
      </c>
      <c r="H1194">
        <v>3</v>
      </c>
      <c r="I1194">
        <v>3.25</v>
      </c>
      <c r="J1194">
        <v>191.75</v>
      </c>
      <c r="K1194">
        <v>6.84</v>
      </c>
      <c r="L1194">
        <v>98.33</v>
      </c>
    </row>
    <row r="1195" spans="1:12" x14ac:dyDescent="0.35">
      <c r="A1195" s="2" t="s">
        <v>124</v>
      </c>
      <c r="B1195" s="2" t="s">
        <v>2803</v>
      </c>
      <c r="C1195" s="2" t="s">
        <v>2804</v>
      </c>
      <c r="D1195">
        <v>40</v>
      </c>
      <c r="E1195">
        <v>60</v>
      </c>
      <c r="F1195">
        <v>40</v>
      </c>
      <c r="G1195">
        <v>1.5</v>
      </c>
      <c r="H1195">
        <v>2</v>
      </c>
      <c r="I1195">
        <v>3</v>
      </c>
      <c r="J1195">
        <v>120</v>
      </c>
      <c r="K1195">
        <v>6.32</v>
      </c>
      <c r="L1195">
        <v>66.67</v>
      </c>
    </row>
    <row r="1196" spans="1:12" x14ac:dyDescent="0.35">
      <c r="A1196" s="2" t="s">
        <v>124</v>
      </c>
      <c r="B1196" s="2" t="s">
        <v>2805</v>
      </c>
      <c r="C1196" s="2" t="s">
        <v>2806</v>
      </c>
      <c r="D1196">
        <v>25</v>
      </c>
      <c r="E1196">
        <v>60</v>
      </c>
      <c r="F1196">
        <v>25</v>
      </c>
      <c r="G1196">
        <v>1.5</v>
      </c>
      <c r="H1196">
        <v>2</v>
      </c>
      <c r="I1196">
        <v>3</v>
      </c>
      <c r="J1196">
        <v>75</v>
      </c>
      <c r="K1196">
        <v>6.32</v>
      </c>
      <c r="L1196">
        <v>41.67</v>
      </c>
    </row>
    <row r="1197" spans="1:12" x14ac:dyDescent="0.35">
      <c r="A1197" s="2" t="s">
        <v>124</v>
      </c>
      <c r="B1197" s="2" t="s">
        <v>2807</v>
      </c>
      <c r="C1197" s="2" t="s">
        <v>2808</v>
      </c>
      <c r="D1197">
        <v>53</v>
      </c>
      <c r="E1197">
        <v>60</v>
      </c>
      <c r="F1197">
        <v>53</v>
      </c>
      <c r="G1197">
        <v>1.5</v>
      </c>
      <c r="H1197">
        <v>2</v>
      </c>
      <c r="I1197">
        <v>3</v>
      </c>
      <c r="J1197">
        <v>159</v>
      </c>
      <c r="K1197">
        <v>6.32</v>
      </c>
      <c r="L1197">
        <v>88.33</v>
      </c>
    </row>
    <row r="1198" spans="1:12" x14ac:dyDescent="0.35">
      <c r="A1198" s="2" t="s">
        <v>124</v>
      </c>
      <c r="B1198" s="2" t="s">
        <v>2809</v>
      </c>
      <c r="C1198" s="2" t="s">
        <v>2810</v>
      </c>
      <c r="D1198">
        <v>51</v>
      </c>
      <c r="E1198">
        <v>60</v>
      </c>
      <c r="F1198">
        <v>51</v>
      </c>
      <c r="G1198">
        <v>1.5</v>
      </c>
      <c r="H1198">
        <v>2</v>
      </c>
      <c r="I1198">
        <v>3</v>
      </c>
      <c r="J1198">
        <v>153</v>
      </c>
      <c r="K1198">
        <v>6.32</v>
      </c>
      <c r="L1198">
        <v>85</v>
      </c>
    </row>
    <row r="1199" spans="1:12" x14ac:dyDescent="0.35">
      <c r="A1199" s="2" t="s">
        <v>124</v>
      </c>
      <c r="B1199" s="2" t="s">
        <v>2811</v>
      </c>
      <c r="C1199" s="2" t="s">
        <v>2812</v>
      </c>
      <c r="D1199">
        <v>52</v>
      </c>
      <c r="E1199">
        <v>60</v>
      </c>
      <c r="F1199">
        <v>52</v>
      </c>
      <c r="G1199">
        <v>1.5</v>
      </c>
      <c r="H1199">
        <v>2</v>
      </c>
      <c r="I1199">
        <v>3</v>
      </c>
      <c r="J1199">
        <v>156</v>
      </c>
      <c r="K1199">
        <v>6.32</v>
      </c>
      <c r="L1199">
        <v>86.67</v>
      </c>
    </row>
    <row r="1200" spans="1:12" x14ac:dyDescent="0.35">
      <c r="A1200" s="2" t="s">
        <v>124</v>
      </c>
      <c r="B1200" s="2" t="s">
        <v>2813</v>
      </c>
      <c r="C1200" s="2" t="s">
        <v>2814</v>
      </c>
      <c r="D1200">
        <v>53</v>
      </c>
      <c r="E1200">
        <v>60</v>
      </c>
      <c r="F1200">
        <v>53</v>
      </c>
      <c r="G1200">
        <v>1.5</v>
      </c>
      <c r="H1200">
        <v>2</v>
      </c>
      <c r="I1200">
        <v>3</v>
      </c>
      <c r="J1200">
        <v>159</v>
      </c>
      <c r="K1200">
        <v>6.32</v>
      </c>
      <c r="L1200">
        <v>88.33</v>
      </c>
    </row>
    <row r="1201" spans="1:12" x14ac:dyDescent="0.35">
      <c r="A1201" s="2" t="s">
        <v>124</v>
      </c>
      <c r="B1201" s="2" t="s">
        <v>2815</v>
      </c>
      <c r="C1201" s="2" t="s">
        <v>2816</v>
      </c>
      <c r="D1201">
        <v>51</v>
      </c>
      <c r="E1201">
        <v>60</v>
      </c>
      <c r="F1201">
        <v>51</v>
      </c>
      <c r="G1201">
        <v>0.92</v>
      </c>
      <c r="H1201">
        <v>2</v>
      </c>
      <c r="I1201">
        <v>1.83</v>
      </c>
      <c r="J1201">
        <v>93.5</v>
      </c>
      <c r="K1201">
        <v>3.86</v>
      </c>
      <c r="L1201">
        <v>85</v>
      </c>
    </row>
    <row r="1202" spans="1:12" x14ac:dyDescent="0.35">
      <c r="A1202" s="2" t="s">
        <v>125</v>
      </c>
      <c r="B1202" s="2" t="s">
        <v>2817</v>
      </c>
      <c r="C1202" s="2" t="s">
        <v>2818</v>
      </c>
      <c r="D1202">
        <v>10</v>
      </c>
      <c r="E1202">
        <v>25</v>
      </c>
      <c r="F1202">
        <v>10</v>
      </c>
      <c r="G1202">
        <v>1.08</v>
      </c>
      <c r="H1202">
        <v>3</v>
      </c>
      <c r="I1202">
        <v>3.25</v>
      </c>
      <c r="J1202">
        <v>32.5</v>
      </c>
      <c r="K1202">
        <v>6.84</v>
      </c>
      <c r="L1202">
        <v>38.46</v>
      </c>
    </row>
    <row r="1203" spans="1:12" x14ac:dyDescent="0.35">
      <c r="A1203" s="2" t="s">
        <v>125</v>
      </c>
      <c r="B1203" s="2" t="s">
        <v>2819</v>
      </c>
      <c r="C1203" s="2" t="s">
        <v>2820</v>
      </c>
      <c r="D1203">
        <v>17</v>
      </c>
      <c r="E1203">
        <v>26</v>
      </c>
      <c r="F1203">
        <v>17</v>
      </c>
      <c r="G1203">
        <v>1.08</v>
      </c>
      <c r="H1203">
        <v>3</v>
      </c>
      <c r="I1203">
        <v>3.25</v>
      </c>
      <c r="J1203">
        <v>55.25</v>
      </c>
      <c r="K1203">
        <v>6.84</v>
      </c>
      <c r="L1203">
        <v>65.38</v>
      </c>
    </row>
    <row r="1204" spans="1:12" x14ac:dyDescent="0.35">
      <c r="A1204" s="2" t="s">
        <v>125</v>
      </c>
      <c r="B1204" s="2" t="s">
        <v>2821</v>
      </c>
      <c r="C1204" s="2" t="s">
        <v>2822</v>
      </c>
      <c r="D1204">
        <v>16</v>
      </c>
      <c r="E1204">
        <v>26</v>
      </c>
      <c r="F1204">
        <v>16</v>
      </c>
      <c r="G1204">
        <v>1.08</v>
      </c>
      <c r="H1204">
        <v>3</v>
      </c>
      <c r="I1204">
        <v>3.25</v>
      </c>
      <c r="J1204">
        <v>52</v>
      </c>
      <c r="K1204">
        <v>6.84</v>
      </c>
      <c r="L1204">
        <v>61.54</v>
      </c>
    </row>
    <row r="1205" spans="1:12" x14ac:dyDescent="0.35">
      <c r="A1205" s="2" t="s">
        <v>125</v>
      </c>
      <c r="B1205" s="2" t="s">
        <v>2823</v>
      </c>
      <c r="C1205" s="2" t="s">
        <v>2824</v>
      </c>
      <c r="D1205">
        <v>26</v>
      </c>
      <c r="E1205">
        <v>26</v>
      </c>
      <c r="F1205">
        <v>26</v>
      </c>
      <c r="G1205">
        <v>1.08</v>
      </c>
      <c r="H1205">
        <v>3</v>
      </c>
      <c r="I1205">
        <v>3.25</v>
      </c>
      <c r="J1205">
        <v>84.5</v>
      </c>
      <c r="K1205">
        <v>6.84</v>
      </c>
      <c r="L1205">
        <v>100</v>
      </c>
    </row>
    <row r="1206" spans="1:12" x14ac:dyDescent="0.35">
      <c r="A1206" s="2" t="s">
        <v>125</v>
      </c>
      <c r="B1206" s="2" t="s">
        <v>2825</v>
      </c>
      <c r="C1206" s="2" t="s">
        <v>2826</v>
      </c>
      <c r="D1206">
        <v>17</v>
      </c>
      <c r="E1206">
        <v>26</v>
      </c>
      <c r="F1206">
        <v>17</v>
      </c>
      <c r="G1206">
        <v>1.08</v>
      </c>
      <c r="H1206">
        <v>3</v>
      </c>
      <c r="I1206">
        <v>3.25</v>
      </c>
      <c r="J1206">
        <v>55.25</v>
      </c>
      <c r="K1206">
        <v>6.84</v>
      </c>
      <c r="L1206">
        <v>65.38</v>
      </c>
    </row>
    <row r="1207" spans="1:12" x14ac:dyDescent="0.35">
      <c r="A1207" s="2" t="s">
        <v>125</v>
      </c>
      <c r="B1207" s="2" t="s">
        <v>2827</v>
      </c>
      <c r="C1207" s="2" t="s">
        <v>2828</v>
      </c>
      <c r="D1207">
        <v>25</v>
      </c>
      <c r="E1207">
        <v>26</v>
      </c>
      <c r="F1207">
        <v>25</v>
      </c>
      <c r="G1207">
        <v>1.08</v>
      </c>
      <c r="H1207">
        <v>3</v>
      </c>
      <c r="I1207">
        <v>3.25</v>
      </c>
      <c r="J1207">
        <v>81.25</v>
      </c>
      <c r="K1207">
        <v>6.84</v>
      </c>
      <c r="L1207">
        <v>96.15</v>
      </c>
    </row>
    <row r="1208" spans="1:12" x14ac:dyDescent="0.35">
      <c r="A1208" s="2" t="s">
        <v>125</v>
      </c>
      <c r="B1208" s="2" t="s">
        <v>2829</v>
      </c>
      <c r="C1208" s="2" t="s">
        <v>2830</v>
      </c>
      <c r="D1208">
        <v>26</v>
      </c>
      <c r="E1208">
        <v>26</v>
      </c>
      <c r="F1208">
        <v>26</v>
      </c>
      <c r="G1208">
        <v>1.5</v>
      </c>
      <c r="H1208">
        <v>2</v>
      </c>
      <c r="I1208">
        <v>3</v>
      </c>
      <c r="J1208">
        <v>78</v>
      </c>
      <c r="K1208">
        <v>6.32</v>
      </c>
      <c r="L1208">
        <v>100</v>
      </c>
    </row>
    <row r="1209" spans="1:12" x14ac:dyDescent="0.35">
      <c r="A1209" s="2" t="s">
        <v>125</v>
      </c>
      <c r="B1209" s="2" t="s">
        <v>2831</v>
      </c>
      <c r="C1209" s="2" t="s">
        <v>2832</v>
      </c>
      <c r="D1209">
        <v>25</v>
      </c>
      <c r="E1209">
        <v>26</v>
      </c>
      <c r="F1209">
        <v>25</v>
      </c>
      <c r="G1209">
        <v>1.5</v>
      </c>
      <c r="H1209">
        <v>2</v>
      </c>
      <c r="I1209">
        <v>3</v>
      </c>
      <c r="J1209">
        <v>75</v>
      </c>
      <c r="K1209">
        <v>6.32</v>
      </c>
      <c r="L1209">
        <v>96.15</v>
      </c>
    </row>
    <row r="1210" spans="1:12" x14ac:dyDescent="0.35">
      <c r="A1210" s="2" t="s">
        <v>125</v>
      </c>
      <c r="B1210" s="2" t="s">
        <v>2833</v>
      </c>
      <c r="C1210" s="2" t="s">
        <v>2834</v>
      </c>
      <c r="D1210">
        <v>24</v>
      </c>
      <c r="E1210">
        <v>26</v>
      </c>
      <c r="F1210">
        <v>24</v>
      </c>
      <c r="G1210">
        <v>1.5</v>
      </c>
      <c r="H1210">
        <v>2</v>
      </c>
      <c r="I1210">
        <v>3</v>
      </c>
      <c r="J1210">
        <v>72</v>
      </c>
      <c r="K1210">
        <v>6.32</v>
      </c>
      <c r="L1210">
        <v>92.31</v>
      </c>
    </row>
    <row r="1211" spans="1:12" x14ac:dyDescent="0.35">
      <c r="A1211" s="2" t="s">
        <v>125</v>
      </c>
      <c r="B1211" s="2" t="s">
        <v>2835</v>
      </c>
      <c r="C1211" s="2" t="s">
        <v>2836</v>
      </c>
      <c r="D1211">
        <v>12</v>
      </c>
      <c r="E1211">
        <v>26</v>
      </c>
      <c r="F1211">
        <v>12</v>
      </c>
      <c r="G1211">
        <v>1.5</v>
      </c>
      <c r="H1211">
        <v>2</v>
      </c>
      <c r="I1211">
        <v>3</v>
      </c>
      <c r="J1211">
        <v>36</v>
      </c>
      <c r="K1211">
        <v>6.32</v>
      </c>
      <c r="L1211">
        <v>46.15</v>
      </c>
    </row>
    <row r="1212" spans="1:12" x14ac:dyDescent="0.35">
      <c r="A1212" s="2" t="s">
        <v>125</v>
      </c>
      <c r="B1212" s="2" t="s">
        <v>2837</v>
      </c>
      <c r="C1212" s="2" t="s">
        <v>2838</v>
      </c>
      <c r="D1212">
        <v>12</v>
      </c>
      <c r="E1212">
        <v>20</v>
      </c>
      <c r="F1212">
        <v>12</v>
      </c>
      <c r="G1212">
        <v>1.5</v>
      </c>
      <c r="H1212">
        <v>2</v>
      </c>
      <c r="I1212">
        <v>3</v>
      </c>
      <c r="J1212">
        <v>36</v>
      </c>
      <c r="K1212">
        <v>6.32</v>
      </c>
      <c r="L1212">
        <v>46.15</v>
      </c>
    </row>
    <row r="1213" spans="1:12" x14ac:dyDescent="0.35">
      <c r="A1213" s="2" t="s">
        <v>125</v>
      </c>
      <c r="B1213" s="2" t="s">
        <v>2839</v>
      </c>
      <c r="C1213" s="2" t="s">
        <v>2840</v>
      </c>
      <c r="D1213">
        <v>26</v>
      </c>
      <c r="E1213">
        <v>26</v>
      </c>
      <c r="F1213">
        <v>26</v>
      </c>
      <c r="G1213">
        <v>1.5</v>
      </c>
      <c r="H1213">
        <v>1</v>
      </c>
      <c r="I1213">
        <v>1.5</v>
      </c>
      <c r="J1213">
        <v>39</v>
      </c>
      <c r="K1213">
        <v>3.16</v>
      </c>
      <c r="L1213">
        <v>100</v>
      </c>
    </row>
    <row r="1214" spans="1:12" x14ac:dyDescent="0.35">
      <c r="A1214" s="2" t="s">
        <v>125</v>
      </c>
      <c r="B1214" s="2" t="s">
        <v>2841</v>
      </c>
      <c r="C1214" s="2" t="s">
        <v>2842</v>
      </c>
      <c r="D1214">
        <v>26</v>
      </c>
      <c r="E1214">
        <v>26</v>
      </c>
      <c r="F1214">
        <v>26</v>
      </c>
      <c r="G1214">
        <v>1.5</v>
      </c>
      <c r="H1214">
        <v>2</v>
      </c>
      <c r="I1214">
        <v>3</v>
      </c>
      <c r="J1214">
        <v>78</v>
      </c>
      <c r="K1214">
        <v>6.32</v>
      </c>
      <c r="L1214">
        <v>100</v>
      </c>
    </row>
    <row r="1215" spans="1:12" x14ac:dyDescent="0.35">
      <c r="A1215" s="2" t="s">
        <v>125</v>
      </c>
      <c r="B1215" s="2" t="s">
        <v>2843</v>
      </c>
      <c r="C1215" s="2" t="s">
        <v>2844</v>
      </c>
      <c r="D1215">
        <v>26</v>
      </c>
      <c r="E1215">
        <v>26</v>
      </c>
      <c r="F1215">
        <v>26</v>
      </c>
      <c r="G1215">
        <v>0.92</v>
      </c>
      <c r="H1215">
        <v>1</v>
      </c>
      <c r="I1215">
        <v>0.92</v>
      </c>
      <c r="J1215">
        <v>23.83</v>
      </c>
      <c r="K1215">
        <v>1.93</v>
      </c>
      <c r="L1215">
        <v>100</v>
      </c>
    </row>
    <row r="1216" spans="1:12" x14ac:dyDescent="0.35">
      <c r="A1216" s="2" t="s">
        <v>125</v>
      </c>
      <c r="B1216" s="2" t="s">
        <v>2845</v>
      </c>
      <c r="C1216" s="2" t="s">
        <v>2846</v>
      </c>
      <c r="D1216">
        <v>26</v>
      </c>
      <c r="E1216">
        <v>26</v>
      </c>
      <c r="F1216">
        <v>26</v>
      </c>
      <c r="G1216">
        <v>1.5</v>
      </c>
      <c r="H1216">
        <v>1</v>
      </c>
      <c r="I1216">
        <v>1.5</v>
      </c>
      <c r="J1216">
        <v>39</v>
      </c>
      <c r="K1216">
        <v>3.16</v>
      </c>
      <c r="L1216">
        <v>100</v>
      </c>
    </row>
    <row r="1217" spans="1:12" x14ac:dyDescent="0.35">
      <c r="A1217" s="2" t="s">
        <v>126</v>
      </c>
      <c r="B1217" s="2" t="s">
        <v>2847</v>
      </c>
      <c r="C1217" s="2" t="s">
        <v>2848</v>
      </c>
      <c r="D1217">
        <v>24</v>
      </c>
      <c r="E1217">
        <v>26</v>
      </c>
      <c r="F1217">
        <v>24</v>
      </c>
      <c r="G1217">
        <v>1.08</v>
      </c>
      <c r="H1217">
        <v>1</v>
      </c>
      <c r="I1217">
        <v>1.08</v>
      </c>
      <c r="J1217">
        <v>26</v>
      </c>
      <c r="K1217">
        <v>2.2799999999999998</v>
      </c>
      <c r="L1217">
        <v>92.31</v>
      </c>
    </row>
    <row r="1218" spans="1:12" x14ac:dyDescent="0.35">
      <c r="A1218" s="2" t="s">
        <v>126</v>
      </c>
      <c r="B1218" s="2" t="s">
        <v>2849</v>
      </c>
      <c r="C1218" s="2" t="s">
        <v>2850</v>
      </c>
      <c r="D1218">
        <v>24</v>
      </c>
      <c r="E1218">
        <v>26</v>
      </c>
      <c r="F1218">
        <v>24</v>
      </c>
      <c r="G1218">
        <v>1.08</v>
      </c>
      <c r="H1218">
        <v>3</v>
      </c>
      <c r="I1218">
        <v>3.25</v>
      </c>
      <c r="J1218">
        <v>78</v>
      </c>
      <c r="K1218">
        <v>6.84</v>
      </c>
      <c r="L1218">
        <v>92.31</v>
      </c>
    </row>
    <row r="1219" spans="1:12" x14ac:dyDescent="0.35">
      <c r="A1219" s="2" t="s">
        <v>126</v>
      </c>
      <c r="B1219" s="2" t="s">
        <v>2851</v>
      </c>
      <c r="C1219" s="2" t="s">
        <v>2852</v>
      </c>
      <c r="D1219">
        <v>26</v>
      </c>
      <c r="E1219">
        <v>26</v>
      </c>
      <c r="F1219">
        <v>26</v>
      </c>
      <c r="G1219">
        <v>1.08</v>
      </c>
      <c r="H1219">
        <v>1</v>
      </c>
      <c r="I1219">
        <v>1.08</v>
      </c>
      <c r="J1219">
        <v>28.17</v>
      </c>
      <c r="K1219">
        <v>2.2799999999999998</v>
      </c>
      <c r="L1219">
        <v>100</v>
      </c>
    </row>
    <row r="1220" spans="1:12" x14ac:dyDescent="0.35">
      <c r="A1220" s="2" t="s">
        <v>126</v>
      </c>
      <c r="B1220" s="2" t="s">
        <v>2853</v>
      </c>
      <c r="C1220" s="2" t="s">
        <v>2854</v>
      </c>
      <c r="D1220">
        <v>18</v>
      </c>
      <c r="E1220">
        <v>26</v>
      </c>
      <c r="F1220">
        <v>18</v>
      </c>
      <c r="G1220">
        <v>1.08</v>
      </c>
      <c r="H1220">
        <v>3</v>
      </c>
      <c r="I1220">
        <v>3.25</v>
      </c>
      <c r="J1220">
        <v>58.5</v>
      </c>
      <c r="K1220">
        <v>6.84</v>
      </c>
      <c r="L1220">
        <v>69.23</v>
      </c>
    </row>
    <row r="1221" spans="1:12" x14ac:dyDescent="0.35">
      <c r="A1221" s="2" t="s">
        <v>126</v>
      </c>
      <c r="B1221" s="2" t="s">
        <v>2855</v>
      </c>
      <c r="C1221" s="2" t="s">
        <v>2856</v>
      </c>
      <c r="D1221">
        <v>26</v>
      </c>
      <c r="E1221">
        <v>26</v>
      </c>
      <c r="F1221">
        <v>26</v>
      </c>
      <c r="G1221">
        <v>1.08</v>
      </c>
      <c r="H1221">
        <v>1</v>
      </c>
      <c r="I1221">
        <v>1.08</v>
      </c>
      <c r="J1221">
        <v>28.17</v>
      </c>
      <c r="K1221">
        <v>2.2799999999999998</v>
      </c>
      <c r="L1221">
        <v>100</v>
      </c>
    </row>
    <row r="1222" spans="1:12" x14ac:dyDescent="0.35">
      <c r="A1222" s="2" t="s">
        <v>126</v>
      </c>
      <c r="B1222" s="2" t="s">
        <v>2857</v>
      </c>
      <c r="C1222" s="2" t="s">
        <v>2858</v>
      </c>
      <c r="D1222">
        <v>26</v>
      </c>
      <c r="E1222">
        <v>26</v>
      </c>
      <c r="F1222">
        <v>26</v>
      </c>
      <c r="G1222">
        <v>1.08</v>
      </c>
      <c r="H1222">
        <v>1</v>
      </c>
      <c r="I1222">
        <v>1.08</v>
      </c>
      <c r="J1222">
        <v>28.17</v>
      </c>
      <c r="K1222">
        <v>2.2799999999999998</v>
      </c>
      <c r="L1222">
        <v>100</v>
      </c>
    </row>
    <row r="1223" spans="1:12" x14ac:dyDescent="0.35">
      <c r="A1223" s="2" t="s">
        <v>126</v>
      </c>
      <c r="B1223" s="2" t="s">
        <v>2859</v>
      </c>
      <c r="C1223" s="2" t="s">
        <v>2860</v>
      </c>
      <c r="D1223">
        <v>25</v>
      </c>
      <c r="E1223">
        <v>26</v>
      </c>
      <c r="F1223">
        <v>25</v>
      </c>
      <c r="G1223">
        <v>1.08</v>
      </c>
      <c r="H1223">
        <v>1</v>
      </c>
      <c r="I1223">
        <v>1.08</v>
      </c>
      <c r="J1223">
        <v>27.08</v>
      </c>
      <c r="K1223">
        <v>2.2799999999999998</v>
      </c>
      <c r="L1223">
        <v>96.15</v>
      </c>
    </row>
    <row r="1224" spans="1:12" x14ac:dyDescent="0.35">
      <c r="A1224" s="2" t="s">
        <v>126</v>
      </c>
      <c r="B1224" s="2" t="s">
        <v>2861</v>
      </c>
      <c r="C1224" s="2" t="s">
        <v>2862</v>
      </c>
      <c r="D1224">
        <v>26</v>
      </c>
      <c r="E1224">
        <v>26</v>
      </c>
      <c r="F1224">
        <v>26</v>
      </c>
      <c r="G1224">
        <v>0.83</v>
      </c>
      <c r="H1224">
        <v>1</v>
      </c>
      <c r="I1224">
        <v>0.83</v>
      </c>
      <c r="J1224">
        <v>21.67</v>
      </c>
      <c r="K1224">
        <v>1.75</v>
      </c>
      <c r="L1224">
        <v>100</v>
      </c>
    </row>
    <row r="1225" spans="1:12" x14ac:dyDescent="0.35">
      <c r="A1225" s="2" t="s">
        <v>126</v>
      </c>
      <c r="B1225" s="2" t="s">
        <v>2863</v>
      </c>
      <c r="C1225" s="2" t="s">
        <v>2864</v>
      </c>
      <c r="D1225">
        <v>11</v>
      </c>
      <c r="E1225">
        <v>26</v>
      </c>
      <c r="F1225">
        <v>11</v>
      </c>
      <c r="G1225">
        <v>1.5</v>
      </c>
      <c r="H1225">
        <v>2</v>
      </c>
      <c r="I1225">
        <v>3</v>
      </c>
      <c r="J1225">
        <v>33</v>
      </c>
      <c r="K1225">
        <v>6.32</v>
      </c>
      <c r="L1225">
        <v>42.31</v>
      </c>
    </row>
    <row r="1226" spans="1:12" x14ac:dyDescent="0.35">
      <c r="A1226" s="2" t="s">
        <v>126</v>
      </c>
      <c r="B1226" s="2" t="s">
        <v>2865</v>
      </c>
      <c r="C1226" s="2" t="s">
        <v>2866</v>
      </c>
      <c r="D1226">
        <v>26</v>
      </c>
      <c r="E1226">
        <v>26</v>
      </c>
      <c r="F1226">
        <v>26</v>
      </c>
      <c r="G1226">
        <v>1.5</v>
      </c>
      <c r="H1226">
        <v>2</v>
      </c>
      <c r="I1226">
        <v>3</v>
      </c>
      <c r="J1226">
        <v>78</v>
      </c>
      <c r="K1226">
        <v>6.32</v>
      </c>
      <c r="L1226">
        <v>100</v>
      </c>
    </row>
    <row r="1227" spans="1:12" x14ac:dyDescent="0.35">
      <c r="A1227" s="2" t="s">
        <v>126</v>
      </c>
      <c r="B1227" s="2" t="s">
        <v>2867</v>
      </c>
      <c r="C1227" s="2" t="s">
        <v>2868</v>
      </c>
      <c r="D1227">
        <v>20</v>
      </c>
      <c r="E1227">
        <v>26</v>
      </c>
      <c r="F1227">
        <v>20</v>
      </c>
      <c r="G1227">
        <v>1.5</v>
      </c>
      <c r="H1227">
        <v>2</v>
      </c>
      <c r="I1227">
        <v>3</v>
      </c>
      <c r="J1227">
        <v>60</v>
      </c>
      <c r="K1227">
        <v>6.32</v>
      </c>
      <c r="L1227">
        <v>76.92</v>
      </c>
    </row>
    <row r="1228" spans="1:12" x14ac:dyDescent="0.35">
      <c r="A1228" s="2" t="s">
        <v>126</v>
      </c>
      <c r="B1228" s="2" t="s">
        <v>2869</v>
      </c>
      <c r="C1228" s="2" t="s">
        <v>2870</v>
      </c>
      <c r="D1228">
        <v>24</v>
      </c>
      <c r="E1228">
        <v>26</v>
      </c>
      <c r="F1228">
        <v>24</v>
      </c>
      <c r="G1228">
        <v>1.5</v>
      </c>
      <c r="H1228">
        <v>1</v>
      </c>
      <c r="I1228">
        <v>1.5</v>
      </c>
      <c r="J1228">
        <v>36</v>
      </c>
      <c r="K1228">
        <v>3.16</v>
      </c>
      <c r="L1228">
        <v>92.31</v>
      </c>
    </row>
    <row r="1229" spans="1:12" x14ac:dyDescent="0.35">
      <c r="A1229" s="2" t="s">
        <v>126</v>
      </c>
      <c r="B1229" s="2" t="s">
        <v>2871</v>
      </c>
      <c r="C1229" s="2" t="s">
        <v>2872</v>
      </c>
      <c r="D1229">
        <v>26</v>
      </c>
      <c r="E1229">
        <v>0</v>
      </c>
      <c r="F1229">
        <v>26</v>
      </c>
      <c r="G1229">
        <v>1.5</v>
      </c>
      <c r="H1229">
        <v>2</v>
      </c>
      <c r="I1229">
        <v>3</v>
      </c>
      <c r="J1229">
        <v>78</v>
      </c>
      <c r="K1229">
        <v>6.32</v>
      </c>
      <c r="L1229">
        <v>100</v>
      </c>
    </row>
    <row r="1230" spans="1:12" x14ac:dyDescent="0.35">
      <c r="A1230" s="2" t="s">
        <v>126</v>
      </c>
      <c r="B1230" s="2" t="s">
        <v>2873</v>
      </c>
      <c r="C1230" s="2" t="s">
        <v>2874</v>
      </c>
      <c r="D1230">
        <v>0</v>
      </c>
      <c r="E1230">
        <v>20</v>
      </c>
      <c r="F1230">
        <v>0</v>
      </c>
      <c r="G1230">
        <v>0.92</v>
      </c>
      <c r="H1230">
        <v>2</v>
      </c>
      <c r="I1230">
        <v>1.83</v>
      </c>
      <c r="J1230">
        <v>0</v>
      </c>
      <c r="K1230">
        <v>3.86</v>
      </c>
      <c r="L1230">
        <v>0</v>
      </c>
    </row>
    <row r="1231" spans="1:12" x14ac:dyDescent="0.35">
      <c r="A1231" s="2" t="s">
        <v>126</v>
      </c>
      <c r="B1231" s="2" t="s">
        <v>2875</v>
      </c>
      <c r="C1231" s="2" t="s">
        <v>2876</v>
      </c>
      <c r="D1231">
        <v>16</v>
      </c>
      <c r="E1231">
        <v>20</v>
      </c>
      <c r="F1231">
        <v>16</v>
      </c>
      <c r="G1231">
        <v>1.08</v>
      </c>
      <c r="H1231">
        <v>1</v>
      </c>
      <c r="I1231">
        <v>1.08</v>
      </c>
      <c r="J1231">
        <v>17.329999999999998</v>
      </c>
      <c r="K1231">
        <v>2.2799999999999998</v>
      </c>
      <c r="L1231">
        <v>61.54</v>
      </c>
    </row>
    <row r="1232" spans="1:12" x14ac:dyDescent="0.35">
      <c r="A1232" s="2" t="s">
        <v>126</v>
      </c>
      <c r="B1232" s="2" t="s">
        <v>2877</v>
      </c>
      <c r="C1232" s="2" t="s">
        <v>2878</v>
      </c>
      <c r="D1232">
        <v>19</v>
      </c>
      <c r="E1232">
        <v>26</v>
      </c>
      <c r="F1232">
        <v>19</v>
      </c>
      <c r="G1232">
        <v>1.08</v>
      </c>
      <c r="H1232">
        <v>1</v>
      </c>
      <c r="I1232">
        <v>1.08</v>
      </c>
      <c r="J1232">
        <v>20.58</v>
      </c>
      <c r="K1232">
        <v>2.2799999999999998</v>
      </c>
      <c r="L1232">
        <v>73.08</v>
      </c>
    </row>
    <row r="1233" spans="1:12" x14ac:dyDescent="0.35">
      <c r="A1233" s="2" t="s">
        <v>126</v>
      </c>
      <c r="B1233" s="2" t="s">
        <v>2879</v>
      </c>
      <c r="C1233" s="2" t="s">
        <v>2880</v>
      </c>
      <c r="D1233">
        <v>25</v>
      </c>
      <c r="E1233">
        <v>26</v>
      </c>
      <c r="F1233">
        <v>25</v>
      </c>
      <c r="G1233">
        <v>1.08</v>
      </c>
      <c r="H1233">
        <v>1</v>
      </c>
      <c r="I1233">
        <v>1.08</v>
      </c>
      <c r="J1233">
        <v>27.08</v>
      </c>
      <c r="K1233">
        <v>2.2799999999999998</v>
      </c>
      <c r="L1233">
        <v>96.15</v>
      </c>
    </row>
    <row r="1234" spans="1:12" x14ac:dyDescent="0.35">
      <c r="A1234" s="2" t="s">
        <v>126</v>
      </c>
      <c r="B1234" s="2" t="s">
        <v>2881</v>
      </c>
      <c r="C1234" s="2" t="s">
        <v>2882</v>
      </c>
      <c r="D1234">
        <v>25</v>
      </c>
      <c r="E1234">
        <v>26</v>
      </c>
      <c r="F1234">
        <v>25</v>
      </c>
      <c r="G1234">
        <v>1.08</v>
      </c>
      <c r="H1234">
        <v>1</v>
      </c>
      <c r="I1234">
        <v>1.08</v>
      </c>
      <c r="J1234">
        <v>27.08</v>
      </c>
      <c r="K1234">
        <v>2.2799999999999998</v>
      </c>
      <c r="L1234">
        <v>96.15</v>
      </c>
    </row>
    <row r="1235" spans="1:12" x14ac:dyDescent="0.35">
      <c r="A1235" s="2" t="s">
        <v>126</v>
      </c>
      <c r="B1235" s="2" t="s">
        <v>2883</v>
      </c>
      <c r="C1235" s="2" t="s">
        <v>2884</v>
      </c>
      <c r="D1235">
        <v>25</v>
      </c>
      <c r="E1235">
        <v>26</v>
      </c>
      <c r="F1235">
        <v>25</v>
      </c>
      <c r="G1235">
        <v>1.08</v>
      </c>
      <c r="H1235">
        <v>1</v>
      </c>
      <c r="I1235">
        <v>1.08</v>
      </c>
      <c r="J1235">
        <v>27.08</v>
      </c>
      <c r="K1235">
        <v>2.2799999999999998</v>
      </c>
      <c r="L1235">
        <v>96.15</v>
      </c>
    </row>
    <row r="1236" spans="1:12" x14ac:dyDescent="0.35">
      <c r="A1236" s="2" t="s">
        <v>126</v>
      </c>
      <c r="B1236" s="2" t="s">
        <v>2885</v>
      </c>
      <c r="C1236" s="2" t="s">
        <v>2886</v>
      </c>
      <c r="D1236">
        <v>24</v>
      </c>
      <c r="E1236">
        <v>26</v>
      </c>
      <c r="F1236">
        <v>24</v>
      </c>
      <c r="G1236">
        <v>0.83</v>
      </c>
      <c r="H1236">
        <v>1</v>
      </c>
      <c r="I1236">
        <v>0.83</v>
      </c>
      <c r="J1236">
        <v>20</v>
      </c>
      <c r="K1236">
        <v>1.75</v>
      </c>
      <c r="L1236">
        <v>92.31</v>
      </c>
    </row>
    <row r="1237" spans="1:12" x14ac:dyDescent="0.35">
      <c r="A1237" s="2" t="s">
        <v>126</v>
      </c>
      <c r="B1237" s="2" t="s">
        <v>2887</v>
      </c>
      <c r="C1237" s="2" t="s">
        <v>2888</v>
      </c>
      <c r="D1237">
        <v>26</v>
      </c>
      <c r="E1237">
        <v>26</v>
      </c>
      <c r="F1237">
        <v>26</v>
      </c>
      <c r="G1237">
        <v>1.5</v>
      </c>
      <c r="H1237">
        <v>1</v>
      </c>
      <c r="I1237">
        <v>1.5</v>
      </c>
      <c r="J1237">
        <v>39</v>
      </c>
      <c r="K1237">
        <v>3.16</v>
      </c>
      <c r="L1237">
        <v>100</v>
      </c>
    </row>
    <row r="1238" spans="1:12" x14ac:dyDescent="0.35">
      <c r="A1238" s="2" t="s">
        <v>126</v>
      </c>
      <c r="B1238" s="2" t="s">
        <v>2889</v>
      </c>
      <c r="C1238" s="2" t="s">
        <v>2890</v>
      </c>
      <c r="D1238">
        <v>26</v>
      </c>
      <c r="E1238">
        <v>26</v>
      </c>
      <c r="F1238">
        <v>26</v>
      </c>
      <c r="G1238">
        <v>1.08</v>
      </c>
      <c r="H1238">
        <v>1</v>
      </c>
      <c r="I1238">
        <v>1.08</v>
      </c>
      <c r="J1238">
        <v>28.17</v>
      </c>
      <c r="K1238">
        <v>2.2799999999999998</v>
      </c>
      <c r="L1238">
        <v>100</v>
      </c>
    </row>
    <row r="1239" spans="1:12" x14ac:dyDescent="0.35">
      <c r="A1239" s="2" t="s">
        <v>126</v>
      </c>
      <c r="B1239" s="2" t="s">
        <v>2891</v>
      </c>
      <c r="C1239" s="2" t="s">
        <v>2892</v>
      </c>
      <c r="D1239">
        <v>26</v>
      </c>
      <c r="E1239">
        <v>26</v>
      </c>
      <c r="F1239">
        <v>26</v>
      </c>
      <c r="G1239">
        <v>1.08</v>
      </c>
      <c r="H1239">
        <v>1</v>
      </c>
      <c r="I1239">
        <v>1.08</v>
      </c>
      <c r="J1239">
        <v>28.17</v>
      </c>
      <c r="K1239">
        <v>2.2799999999999998</v>
      </c>
      <c r="L1239">
        <v>100</v>
      </c>
    </row>
    <row r="1240" spans="1:12" x14ac:dyDescent="0.35">
      <c r="A1240" s="2" t="s">
        <v>126</v>
      </c>
      <c r="B1240" s="2" t="s">
        <v>2893</v>
      </c>
      <c r="C1240" s="2" t="s">
        <v>2894</v>
      </c>
      <c r="D1240">
        <v>8</v>
      </c>
      <c r="E1240">
        <v>20</v>
      </c>
      <c r="F1240">
        <v>8</v>
      </c>
      <c r="G1240">
        <v>1.5</v>
      </c>
      <c r="H1240">
        <v>1</v>
      </c>
      <c r="I1240">
        <v>1.5</v>
      </c>
      <c r="J1240">
        <v>12</v>
      </c>
      <c r="K1240">
        <v>3.16</v>
      </c>
      <c r="L1240">
        <v>30.77</v>
      </c>
    </row>
    <row r="1241" spans="1:12" x14ac:dyDescent="0.35">
      <c r="A1241" s="2" t="s">
        <v>127</v>
      </c>
      <c r="B1241" s="2" t="s">
        <v>2895</v>
      </c>
      <c r="C1241" s="2" t="s">
        <v>2896</v>
      </c>
      <c r="D1241">
        <v>25</v>
      </c>
      <c r="E1241">
        <v>26</v>
      </c>
      <c r="F1241">
        <v>25</v>
      </c>
      <c r="G1241">
        <v>1.08</v>
      </c>
      <c r="H1241">
        <v>1</v>
      </c>
      <c r="I1241">
        <v>1.08</v>
      </c>
      <c r="J1241">
        <v>27.08</v>
      </c>
      <c r="K1241">
        <v>2.2799999999999998</v>
      </c>
      <c r="L1241">
        <v>96.15</v>
      </c>
    </row>
    <row r="1242" spans="1:12" x14ac:dyDescent="0.35">
      <c r="A1242" s="2" t="s">
        <v>127</v>
      </c>
      <c r="B1242" s="2" t="s">
        <v>2897</v>
      </c>
      <c r="C1242" s="2" t="s">
        <v>2898</v>
      </c>
      <c r="D1242">
        <v>25</v>
      </c>
      <c r="E1242">
        <v>26</v>
      </c>
      <c r="F1242">
        <v>25</v>
      </c>
      <c r="G1242">
        <v>1.08</v>
      </c>
      <c r="H1242">
        <v>1</v>
      </c>
      <c r="I1242">
        <v>1.08</v>
      </c>
      <c r="J1242">
        <v>27.08</v>
      </c>
      <c r="K1242">
        <v>2.2799999999999998</v>
      </c>
      <c r="L1242">
        <v>96.15</v>
      </c>
    </row>
    <row r="1243" spans="1:12" x14ac:dyDescent="0.35">
      <c r="A1243" s="2" t="s">
        <v>127</v>
      </c>
      <c r="B1243" s="2" t="s">
        <v>2899</v>
      </c>
      <c r="C1243" s="2" t="s">
        <v>2900</v>
      </c>
      <c r="D1243">
        <v>25</v>
      </c>
      <c r="E1243">
        <v>26</v>
      </c>
      <c r="F1243">
        <v>25</v>
      </c>
      <c r="G1243">
        <v>1.08</v>
      </c>
      <c r="H1243">
        <v>1</v>
      </c>
      <c r="I1243">
        <v>1.08</v>
      </c>
      <c r="J1243">
        <v>27.08</v>
      </c>
      <c r="K1243">
        <v>2.2799999999999998</v>
      </c>
      <c r="L1243">
        <v>96.15</v>
      </c>
    </row>
    <row r="1244" spans="1:12" x14ac:dyDescent="0.35">
      <c r="A1244" s="2" t="s">
        <v>127</v>
      </c>
      <c r="B1244" s="2" t="s">
        <v>2901</v>
      </c>
      <c r="C1244" s="2" t="s">
        <v>2902</v>
      </c>
      <c r="D1244">
        <v>25</v>
      </c>
      <c r="E1244">
        <v>26</v>
      </c>
      <c r="F1244">
        <v>25</v>
      </c>
      <c r="G1244">
        <v>1.08</v>
      </c>
      <c r="H1244">
        <v>1</v>
      </c>
      <c r="I1244">
        <v>1.08</v>
      </c>
      <c r="J1244">
        <v>27.08</v>
      </c>
      <c r="K1244">
        <v>2.2799999999999998</v>
      </c>
      <c r="L1244">
        <v>96.15</v>
      </c>
    </row>
    <row r="1245" spans="1:12" x14ac:dyDescent="0.35">
      <c r="A1245" s="2" t="s">
        <v>127</v>
      </c>
      <c r="B1245" s="2" t="s">
        <v>2903</v>
      </c>
      <c r="C1245" s="2" t="s">
        <v>2904</v>
      </c>
      <c r="D1245">
        <v>16</v>
      </c>
      <c r="E1245">
        <v>26</v>
      </c>
      <c r="F1245">
        <v>16</v>
      </c>
      <c r="G1245">
        <v>1.08</v>
      </c>
      <c r="H1245">
        <v>1</v>
      </c>
      <c r="I1245">
        <v>1.08</v>
      </c>
      <c r="J1245">
        <v>17.329999999999998</v>
      </c>
      <c r="K1245">
        <v>2.2799999999999998</v>
      </c>
      <c r="L1245">
        <v>61.54</v>
      </c>
    </row>
    <row r="1246" spans="1:12" x14ac:dyDescent="0.35">
      <c r="A1246" s="2" t="s">
        <v>127</v>
      </c>
      <c r="B1246" s="2" t="s">
        <v>2905</v>
      </c>
      <c r="C1246" s="2" t="s">
        <v>2906</v>
      </c>
      <c r="D1246">
        <v>26</v>
      </c>
      <c r="E1246">
        <v>26</v>
      </c>
      <c r="F1246">
        <v>26</v>
      </c>
      <c r="G1246">
        <v>1.08</v>
      </c>
      <c r="H1246">
        <v>1</v>
      </c>
      <c r="I1246">
        <v>1.08</v>
      </c>
      <c r="J1246">
        <v>28.17</v>
      </c>
      <c r="K1246">
        <v>2.2799999999999998</v>
      </c>
      <c r="L1246">
        <v>100</v>
      </c>
    </row>
    <row r="1247" spans="1:12" x14ac:dyDescent="0.35">
      <c r="A1247" s="2" t="s">
        <v>127</v>
      </c>
      <c r="B1247" s="2" t="s">
        <v>2907</v>
      </c>
      <c r="C1247" s="2" t="s">
        <v>2908</v>
      </c>
      <c r="D1247">
        <v>24</v>
      </c>
      <c r="E1247">
        <v>24</v>
      </c>
      <c r="F1247">
        <v>24</v>
      </c>
      <c r="G1247">
        <v>1.03</v>
      </c>
      <c r="H1247">
        <v>3</v>
      </c>
      <c r="I1247">
        <v>3.08</v>
      </c>
      <c r="J1247">
        <v>74</v>
      </c>
      <c r="K1247">
        <v>6.49</v>
      </c>
      <c r="L1247">
        <v>92.31</v>
      </c>
    </row>
    <row r="1248" spans="1:12" x14ac:dyDescent="0.35">
      <c r="A1248" s="2" t="s">
        <v>127</v>
      </c>
      <c r="B1248" s="2" t="s">
        <v>2909</v>
      </c>
      <c r="C1248" s="2" t="s">
        <v>2910</v>
      </c>
      <c r="D1248">
        <v>3</v>
      </c>
      <c r="E1248">
        <v>10</v>
      </c>
      <c r="F1248">
        <v>3</v>
      </c>
      <c r="G1248">
        <v>0.92</v>
      </c>
      <c r="H1248">
        <v>2</v>
      </c>
      <c r="I1248">
        <v>1.83</v>
      </c>
      <c r="J1248">
        <v>5.5</v>
      </c>
      <c r="K1248">
        <v>3.86</v>
      </c>
      <c r="L1248">
        <v>11.54</v>
      </c>
    </row>
    <row r="1249" spans="1:12" x14ac:dyDescent="0.35">
      <c r="A1249" s="2" t="s">
        <v>127</v>
      </c>
      <c r="B1249" s="2" t="s">
        <v>2911</v>
      </c>
      <c r="C1249" s="2" t="s">
        <v>2912</v>
      </c>
      <c r="D1249">
        <v>25</v>
      </c>
      <c r="E1249">
        <v>26</v>
      </c>
      <c r="F1249">
        <v>25</v>
      </c>
      <c r="G1249">
        <v>1.5</v>
      </c>
      <c r="H1249">
        <v>2</v>
      </c>
      <c r="I1249">
        <v>3</v>
      </c>
      <c r="J1249">
        <v>75</v>
      </c>
      <c r="K1249">
        <v>6.32</v>
      </c>
      <c r="L1249">
        <v>96.15</v>
      </c>
    </row>
    <row r="1250" spans="1:12" x14ac:dyDescent="0.35">
      <c r="A1250" s="2" t="s">
        <v>127</v>
      </c>
      <c r="B1250" s="2" t="s">
        <v>2913</v>
      </c>
      <c r="C1250" s="2" t="s">
        <v>2914</v>
      </c>
      <c r="D1250">
        <v>25</v>
      </c>
      <c r="E1250">
        <v>26</v>
      </c>
      <c r="F1250">
        <v>25</v>
      </c>
      <c r="G1250">
        <v>1.5</v>
      </c>
      <c r="H1250">
        <v>2</v>
      </c>
      <c r="I1250">
        <v>3</v>
      </c>
      <c r="J1250">
        <v>75</v>
      </c>
      <c r="K1250">
        <v>6.32</v>
      </c>
      <c r="L1250">
        <v>96.15</v>
      </c>
    </row>
    <row r="1251" spans="1:12" x14ac:dyDescent="0.35">
      <c r="A1251" s="2" t="s">
        <v>127</v>
      </c>
      <c r="B1251" s="2" t="s">
        <v>2915</v>
      </c>
      <c r="C1251" s="2" t="s">
        <v>2916</v>
      </c>
      <c r="D1251">
        <v>26</v>
      </c>
      <c r="E1251">
        <v>26</v>
      </c>
      <c r="F1251">
        <v>26</v>
      </c>
      <c r="G1251">
        <v>1.5</v>
      </c>
      <c r="H1251">
        <v>1</v>
      </c>
      <c r="I1251">
        <v>1.5</v>
      </c>
      <c r="J1251">
        <v>39</v>
      </c>
      <c r="K1251">
        <v>3.16</v>
      </c>
      <c r="L1251">
        <v>100</v>
      </c>
    </row>
    <row r="1252" spans="1:12" x14ac:dyDescent="0.35">
      <c r="A1252" s="2" t="s">
        <v>127</v>
      </c>
      <c r="B1252" s="2" t="s">
        <v>2917</v>
      </c>
      <c r="C1252" s="2" t="s">
        <v>2918</v>
      </c>
      <c r="D1252">
        <v>11</v>
      </c>
      <c r="E1252">
        <v>24</v>
      </c>
      <c r="F1252">
        <v>11</v>
      </c>
      <c r="G1252">
        <v>1.5</v>
      </c>
      <c r="H1252">
        <v>2</v>
      </c>
      <c r="I1252">
        <v>3</v>
      </c>
      <c r="J1252">
        <v>33</v>
      </c>
      <c r="K1252">
        <v>6.32</v>
      </c>
      <c r="L1252">
        <v>42.31</v>
      </c>
    </row>
    <row r="1253" spans="1:12" x14ac:dyDescent="0.35">
      <c r="A1253" s="2" t="s">
        <v>127</v>
      </c>
      <c r="B1253" s="2" t="s">
        <v>2919</v>
      </c>
      <c r="C1253" s="2" t="s">
        <v>2920</v>
      </c>
      <c r="D1253">
        <v>26</v>
      </c>
      <c r="E1253">
        <v>26</v>
      </c>
      <c r="F1253">
        <v>26</v>
      </c>
      <c r="G1253">
        <v>1.5</v>
      </c>
      <c r="H1253">
        <v>1</v>
      </c>
      <c r="I1253">
        <v>1.5</v>
      </c>
      <c r="J1253">
        <v>39</v>
      </c>
      <c r="K1253">
        <v>3.16</v>
      </c>
      <c r="L1253">
        <v>100</v>
      </c>
    </row>
    <row r="1254" spans="1:12" x14ac:dyDescent="0.35">
      <c r="A1254" s="2" t="s">
        <v>127</v>
      </c>
      <c r="B1254" s="2" t="s">
        <v>2921</v>
      </c>
      <c r="C1254" s="2" t="s">
        <v>2922</v>
      </c>
      <c r="D1254">
        <v>7</v>
      </c>
      <c r="E1254">
        <v>10</v>
      </c>
      <c r="F1254">
        <v>13</v>
      </c>
      <c r="G1254">
        <v>0.92</v>
      </c>
      <c r="H1254">
        <v>2</v>
      </c>
      <c r="I1254">
        <v>1.83</v>
      </c>
      <c r="J1254">
        <v>23.83</v>
      </c>
      <c r="K1254">
        <v>3.86</v>
      </c>
      <c r="L1254">
        <v>50</v>
      </c>
    </row>
    <row r="1255" spans="1:12" x14ac:dyDescent="0.35">
      <c r="A1255" s="2" t="s">
        <v>127</v>
      </c>
      <c r="B1255" s="2" t="s">
        <v>2923</v>
      </c>
      <c r="C1255" s="2" t="s">
        <v>2924</v>
      </c>
      <c r="D1255">
        <v>0</v>
      </c>
      <c r="E1255">
        <v>6</v>
      </c>
      <c r="F1255">
        <v>7</v>
      </c>
      <c r="G1255">
        <v>0.92</v>
      </c>
      <c r="H1255">
        <v>2</v>
      </c>
      <c r="I1255">
        <v>1.83</v>
      </c>
      <c r="J1255">
        <v>12.83</v>
      </c>
      <c r="K1255">
        <v>3.86</v>
      </c>
      <c r="L1255">
        <v>26.92</v>
      </c>
    </row>
    <row r="1256" spans="1:12" x14ac:dyDescent="0.35">
      <c r="A1256" s="2" t="s">
        <v>127</v>
      </c>
      <c r="B1256" s="2" t="s">
        <v>2925</v>
      </c>
      <c r="C1256" s="2" t="s">
        <v>2926</v>
      </c>
      <c r="D1256">
        <v>26</v>
      </c>
      <c r="E1256">
        <v>26</v>
      </c>
      <c r="F1256">
        <v>26</v>
      </c>
      <c r="G1256">
        <v>1.08</v>
      </c>
      <c r="H1256">
        <v>1</v>
      </c>
      <c r="I1256">
        <v>1.08</v>
      </c>
      <c r="J1256">
        <v>28.17</v>
      </c>
      <c r="K1256">
        <v>2.2799999999999998</v>
      </c>
      <c r="L1256">
        <v>100</v>
      </c>
    </row>
    <row r="1257" spans="1:12" x14ac:dyDescent="0.35">
      <c r="A1257" s="2" t="s">
        <v>127</v>
      </c>
      <c r="B1257" s="2" t="s">
        <v>2927</v>
      </c>
      <c r="C1257" s="2" t="s">
        <v>2928</v>
      </c>
      <c r="D1257">
        <v>24</v>
      </c>
      <c r="E1257">
        <v>26</v>
      </c>
      <c r="F1257">
        <v>24</v>
      </c>
      <c r="G1257">
        <v>1.08</v>
      </c>
      <c r="H1257">
        <v>1</v>
      </c>
      <c r="I1257">
        <v>1.08</v>
      </c>
      <c r="J1257">
        <v>26</v>
      </c>
      <c r="K1257">
        <v>2.2799999999999998</v>
      </c>
      <c r="L1257">
        <v>92.31</v>
      </c>
    </row>
    <row r="1258" spans="1:12" x14ac:dyDescent="0.35">
      <c r="A1258" s="2" t="s">
        <v>127</v>
      </c>
      <c r="B1258" s="2" t="s">
        <v>2929</v>
      </c>
      <c r="C1258" s="2" t="s">
        <v>2930</v>
      </c>
      <c r="D1258">
        <v>25</v>
      </c>
      <c r="E1258">
        <v>26</v>
      </c>
      <c r="F1258">
        <v>25</v>
      </c>
      <c r="G1258">
        <v>1.08</v>
      </c>
      <c r="H1258">
        <v>1</v>
      </c>
      <c r="I1258">
        <v>1.08</v>
      </c>
      <c r="J1258">
        <v>27.08</v>
      </c>
      <c r="K1258">
        <v>2.2799999999999998</v>
      </c>
      <c r="L1258">
        <v>96.15</v>
      </c>
    </row>
    <row r="1259" spans="1:12" x14ac:dyDescent="0.35">
      <c r="A1259" s="2" t="s">
        <v>127</v>
      </c>
      <c r="B1259" s="2" t="s">
        <v>2931</v>
      </c>
      <c r="C1259" s="2" t="s">
        <v>2932</v>
      </c>
      <c r="D1259">
        <v>26</v>
      </c>
      <c r="E1259">
        <v>26</v>
      </c>
      <c r="F1259">
        <v>26</v>
      </c>
      <c r="G1259">
        <v>1.08</v>
      </c>
      <c r="H1259">
        <v>1</v>
      </c>
      <c r="I1259">
        <v>1.08</v>
      </c>
      <c r="J1259">
        <v>28.17</v>
      </c>
      <c r="K1259">
        <v>2.2799999999999998</v>
      </c>
      <c r="L1259">
        <v>100</v>
      </c>
    </row>
    <row r="1260" spans="1:12" x14ac:dyDescent="0.35">
      <c r="A1260" s="2" t="s">
        <v>127</v>
      </c>
      <c r="B1260" s="2" t="s">
        <v>2933</v>
      </c>
      <c r="C1260" s="2" t="s">
        <v>2934</v>
      </c>
      <c r="D1260">
        <v>25</v>
      </c>
      <c r="E1260">
        <v>26</v>
      </c>
      <c r="F1260">
        <v>25</v>
      </c>
      <c r="G1260">
        <v>1.08</v>
      </c>
      <c r="H1260">
        <v>1</v>
      </c>
      <c r="I1260">
        <v>1.08</v>
      </c>
      <c r="J1260">
        <v>27.08</v>
      </c>
      <c r="K1260">
        <v>2.2799999999999998</v>
      </c>
      <c r="L1260">
        <v>96.15</v>
      </c>
    </row>
    <row r="1261" spans="1:12" x14ac:dyDescent="0.35">
      <c r="A1261" s="2" t="s">
        <v>127</v>
      </c>
      <c r="B1261" s="2" t="s">
        <v>2935</v>
      </c>
      <c r="C1261" s="2" t="s">
        <v>2936</v>
      </c>
      <c r="D1261">
        <v>26</v>
      </c>
      <c r="E1261">
        <v>26</v>
      </c>
      <c r="F1261">
        <v>26</v>
      </c>
      <c r="G1261">
        <v>1.5</v>
      </c>
      <c r="H1261">
        <v>1</v>
      </c>
      <c r="I1261">
        <v>1.5</v>
      </c>
      <c r="J1261">
        <v>39</v>
      </c>
      <c r="K1261">
        <v>3.16</v>
      </c>
      <c r="L1261">
        <v>100</v>
      </c>
    </row>
    <row r="1262" spans="1:12" x14ac:dyDescent="0.35">
      <c r="A1262" s="2" t="s">
        <v>127</v>
      </c>
      <c r="B1262" s="2" t="s">
        <v>2937</v>
      </c>
      <c r="C1262" s="2" t="s">
        <v>2938</v>
      </c>
      <c r="D1262">
        <v>16</v>
      </c>
      <c r="E1262">
        <v>26</v>
      </c>
      <c r="F1262">
        <v>16</v>
      </c>
      <c r="G1262">
        <v>1.5</v>
      </c>
      <c r="H1262">
        <v>1</v>
      </c>
      <c r="I1262">
        <v>1.5</v>
      </c>
      <c r="J1262">
        <v>24</v>
      </c>
      <c r="K1262">
        <v>3.16</v>
      </c>
      <c r="L1262">
        <v>61.54</v>
      </c>
    </row>
    <row r="1263" spans="1:12" x14ac:dyDescent="0.35">
      <c r="A1263" s="2" t="s">
        <v>127</v>
      </c>
      <c r="B1263" s="2" t="s">
        <v>2939</v>
      </c>
      <c r="C1263" s="2" t="s">
        <v>2940</v>
      </c>
      <c r="D1263">
        <v>26</v>
      </c>
      <c r="E1263">
        <v>26</v>
      </c>
      <c r="F1263">
        <v>26</v>
      </c>
      <c r="G1263">
        <v>1.08</v>
      </c>
      <c r="H1263">
        <v>1</v>
      </c>
      <c r="I1263">
        <v>1.08</v>
      </c>
      <c r="J1263">
        <v>28.17</v>
      </c>
      <c r="K1263">
        <v>2.2799999999999998</v>
      </c>
      <c r="L1263">
        <v>100</v>
      </c>
    </row>
    <row r="1264" spans="1:12" x14ac:dyDescent="0.35">
      <c r="A1264" s="2" t="s">
        <v>128</v>
      </c>
      <c r="B1264" s="2" t="s">
        <v>2941</v>
      </c>
      <c r="C1264" s="2" t="s">
        <v>2942</v>
      </c>
      <c r="D1264">
        <v>39</v>
      </c>
      <c r="E1264">
        <v>45</v>
      </c>
      <c r="F1264">
        <v>39</v>
      </c>
      <c r="G1264">
        <v>1.08</v>
      </c>
      <c r="H1264">
        <v>3</v>
      </c>
      <c r="I1264">
        <v>3.25</v>
      </c>
      <c r="J1264">
        <v>126.75</v>
      </c>
      <c r="K1264">
        <v>6.84</v>
      </c>
      <c r="L1264">
        <v>86.67</v>
      </c>
    </row>
    <row r="1265" spans="1:12" x14ac:dyDescent="0.35">
      <c r="A1265" s="2" t="s">
        <v>128</v>
      </c>
      <c r="B1265" s="2" t="s">
        <v>2943</v>
      </c>
      <c r="C1265" s="2" t="s">
        <v>2944</v>
      </c>
      <c r="D1265">
        <v>7</v>
      </c>
      <c r="E1265">
        <v>45</v>
      </c>
      <c r="F1265">
        <v>7</v>
      </c>
      <c r="G1265">
        <v>1.08</v>
      </c>
      <c r="H1265">
        <v>3</v>
      </c>
      <c r="I1265">
        <v>3.25</v>
      </c>
      <c r="J1265">
        <v>22.75</v>
      </c>
      <c r="K1265">
        <v>6.84</v>
      </c>
      <c r="L1265">
        <v>15.56</v>
      </c>
    </row>
    <row r="1266" spans="1:12" x14ac:dyDescent="0.35">
      <c r="A1266" s="2" t="s">
        <v>128</v>
      </c>
      <c r="B1266" s="2" t="s">
        <v>2945</v>
      </c>
      <c r="C1266" s="2" t="s">
        <v>2946</v>
      </c>
      <c r="D1266">
        <v>42</v>
      </c>
      <c r="E1266">
        <v>45</v>
      </c>
      <c r="F1266">
        <v>42</v>
      </c>
      <c r="G1266">
        <v>1.08</v>
      </c>
      <c r="H1266">
        <v>3</v>
      </c>
      <c r="I1266">
        <v>3.25</v>
      </c>
      <c r="J1266">
        <v>136.5</v>
      </c>
      <c r="K1266">
        <v>6.84</v>
      </c>
      <c r="L1266">
        <v>93.33</v>
      </c>
    </row>
    <row r="1267" spans="1:12" x14ac:dyDescent="0.35">
      <c r="A1267" s="2" t="s">
        <v>128</v>
      </c>
      <c r="B1267" s="2" t="s">
        <v>2947</v>
      </c>
      <c r="C1267" s="2" t="s">
        <v>2948</v>
      </c>
      <c r="D1267">
        <v>41</v>
      </c>
      <c r="E1267">
        <v>45</v>
      </c>
      <c r="F1267">
        <v>41</v>
      </c>
      <c r="G1267">
        <v>1.08</v>
      </c>
      <c r="H1267">
        <v>3</v>
      </c>
      <c r="I1267">
        <v>3.25</v>
      </c>
      <c r="J1267">
        <v>133.25</v>
      </c>
      <c r="K1267">
        <v>6.84</v>
      </c>
      <c r="L1267">
        <v>91.11</v>
      </c>
    </row>
    <row r="1268" spans="1:12" x14ac:dyDescent="0.35">
      <c r="A1268" s="2" t="s">
        <v>128</v>
      </c>
      <c r="B1268" s="2" t="s">
        <v>2949</v>
      </c>
      <c r="C1268" s="2" t="s">
        <v>2950</v>
      </c>
      <c r="D1268">
        <v>25</v>
      </c>
      <c r="E1268">
        <v>45</v>
      </c>
      <c r="F1268">
        <v>25</v>
      </c>
      <c r="G1268">
        <v>2.17</v>
      </c>
      <c r="H1268">
        <v>1</v>
      </c>
      <c r="I1268">
        <v>2.17</v>
      </c>
      <c r="J1268">
        <v>54.17</v>
      </c>
      <c r="K1268">
        <v>4.5599999999999996</v>
      </c>
      <c r="L1268">
        <v>55.56</v>
      </c>
    </row>
    <row r="1269" spans="1:12" x14ac:dyDescent="0.35">
      <c r="A1269" s="2" t="s">
        <v>128</v>
      </c>
      <c r="B1269" s="2" t="s">
        <v>2951</v>
      </c>
      <c r="C1269" s="2" t="s">
        <v>2952</v>
      </c>
      <c r="D1269">
        <v>10</v>
      </c>
      <c r="E1269">
        <v>45</v>
      </c>
      <c r="F1269">
        <v>10</v>
      </c>
      <c r="G1269">
        <v>1.5</v>
      </c>
      <c r="H1269">
        <v>2</v>
      </c>
      <c r="I1269">
        <v>3</v>
      </c>
      <c r="J1269">
        <v>30</v>
      </c>
      <c r="K1269">
        <v>6.32</v>
      </c>
      <c r="L1269">
        <v>22.22</v>
      </c>
    </row>
    <row r="1270" spans="1:12" x14ac:dyDescent="0.35">
      <c r="A1270" s="2" t="s">
        <v>128</v>
      </c>
      <c r="B1270" s="2" t="s">
        <v>2953</v>
      </c>
      <c r="C1270" s="2" t="s">
        <v>2954</v>
      </c>
      <c r="D1270">
        <v>41</v>
      </c>
      <c r="E1270">
        <v>45</v>
      </c>
      <c r="F1270">
        <v>41</v>
      </c>
      <c r="G1270">
        <v>1.5</v>
      </c>
      <c r="H1270">
        <v>2</v>
      </c>
      <c r="I1270">
        <v>3</v>
      </c>
      <c r="J1270">
        <v>123</v>
      </c>
      <c r="K1270">
        <v>6.32</v>
      </c>
      <c r="L1270">
        <v>91.11</v>
      </c>
    </row>
    <row r="1271" spans="1:12" x14ac:dyDescent="0.35">
      <c r="A1271" s="2" t="s">
        <v>128</v>
      </c>
      <c r="B1271" s="2" t="s">
        <v>2955</v>
      </c>
      <c r="C1271" s="2" t="s">
        <v>2956</v>
      </c>
      <c r="D1271">
        <v>40</v>
      </c>
      <c r="E1271">
        <v>45</v>
      </c>
      <c r="F1271">
        <v>40</v>
      </c>
      <c r="G1271">
        <v>1.5</v>
      </c>
      <c r="H1271">
        <v>2</v>
      </c>
      <c r="I1271">
        <v>3</v>
      </c>
      <c r="J1271">
        <v>120</v>
      </c>
      <c r="K1271">
        <v>6.32</v>
      </c>
      <c r="L1271">
        <v>88.89</v>
      </c>
    </row>
    <row r="1272" spans="1:12" x14ac:dyDescent="0.35">
      <c r="A1272" s="2" t="s">
        <v>128</v>
      </c>
      <c r="B1272" s="2" t="s">
        <v>2957</v>
      </c>
      <c r="C1272" s="2" t="s">
        <v>2958</v>
      </c>
      <c r="D1272">
        <v>43</v>
      </c>
      <c r="E1272">
        <v>45</v>
      </c>
      <c r="F1272">
        <v>43</v>
      </c>
      <c r="G1272">
        <v>1.5</v>
      </c>
      <c r="H1272">
        <v>2</v>
      </c>
      <c r="I1272">
        <v>3</v>
      </c>
      <c r="J1272">
        <v>129</v>
      </c>
      <c r="K1272">
        <v>6.32</v>
      </c>
      <c r="L1272">
        <v>95.56</v>
      </c>
    </row>
    <row r="1273" spans="1:12" x14ac:dyDescent="0.35">
      <c r="A1273" s="2" t="s">
        <v>128</v>
      </c>
      <c r="B1273" s="2" t="s">
        <v>2959</v>
      </c>
      <c r="C1273" s="2" t="s">
        <v>2960</v>
      </c>
      <c r="D1273">
        <v>45</v>
      </c>
      <c r="E1273">
        <v>45</v>
      </c>
      <c r="F1273">
        <v>45</v>
      </c>
      <c r="G1273">
        <v>1.5</v>
      </c>
      <c r="H1273">
        <v>2</v>
      </c>
      <c r="I1273">
        <v>3</v>
      </c>
      <c r="J1273">
        <v>135</v>
      </c>
      <c r="K1273">
        <v>6.32</v>
      </c>
      <c r="L1273">
        <v>100</v>
      </c>
    </row>
    <row r="1274" spans="1:12" x14ac:dyDescent="0.35">
      <c r="A1274" s="2" t="s">
        <v>128</v>
      </c>
      <c r="B1274" s="2" t="s">
        <v>2961</v>
      </c>
      <c r="C1274" s="2" t="s">
        <v>2962</v>
      </c>
      <c r="D1274">
        <v>25</v>
      </c>
      <c r="E1274">
        <v>45</v>
      </c>
      <c r="F1274">
        <v>25</v>
      </c>
      <c r="G1274">
        <v>0.92</v>
      </c>
      <c r="H1274">
        <v>2</v>
      </c>
      <c r="I1274">
        <v>1.83</v>
      </c>
      <c r="J1274">
        <v>45.83</v>
      </c>
      <c r="K1274">
        <v>3.86</v>
      </c>
      <c r="L1274">
        <v>55.56</v>
      </c>
    </row>
    <row r="1275" spans="1:12" x14ac:dyDescent="0.35">
      <c r="A1275" s="2" t="s">
        <v>128</v>
      </c>
      <c r="B1275" s="2" t="s">
        <v>2963</v>
      </c>
      <c r="C1275" s="2" t="s">
        <v>2964</v>
      </c>
      <c r="D1275">
        <v>21</v>
      </c>
      <c r="E1275">
        <v>45</v>
      </c>
      <c r="F1275">
        <v>21</v>
      </c>
      <c r="G1275">
        <v>2.17</v>
      </c>
      <c r="H1275">
        <v>1</v>
      </c>
      <c r="I1275">
        <v>2.17</v>
      </c>
      <c r="J1275">
        <v>45.5</v>
      </c>
      <c r="K1275">
        <v>4.5599999999999996</v>
      </c>
      <c r="L1275">
        <v>46.67</v>
      </c>
    </row>
    <row r="1276" spans="1:12" x14ac:dyDescent="0.35">
      <c r="A1276" s="2" t="s">
        <v>128</v>
      </c>
      <c r="B1276" s="2" t="s">
        <v>2965</v>
      </c>
      <c r="C1276" s="2" t="s">
        <v>2966</v>
      </c>
      <c r="D1276">
        <v>18</v>
      </c>
      <c r="E1276">
        <v>32</v>
      </c>
      <c r="F1276">
        <v>18</v>
      </c>
      <c r="G1276">
        <v>2.17</v>
      </c>
      <c r="H1276">
        <v>1</v>
      </c>
      <c r="I1276">
        <v>2.17</v>
      </c>
      <c r="J1276">
        <v>39</v>
      </c>
      <c r="K1276">
        <v>4.5599999999999996</v>
      </c>
      <c r="L1276">
        <v>40</v>
      </c>
    </row>
    <row r="1277" spans="1:12" x14ac:dyDescent="0.35">
      <c r="A1277" s="2" t="s">
        <v>129</v>
      </c>
      <c r="B1277" s="2" t="s">
        <v>2967</v>
      </c>
      <c r="C1277" s="2" t="s">
        <v>2968</v>
      </c>
      <c r="D1277">
        <v>32</v>
      </c>
      <c r="E1277">
        <v>45</v>
      </c>
      <c r="F1277">
        <v>32</v>
      </c>
      <c r="G1277">
        <v>1.08</v>
      </c>
      <c r="H1277">
        <v>3</v>
      </c>
      <c r="I1277">
        <v>3.25</v>
      </c>
      <c r="J1277">
        <v>104</v>
      </c>
      <c r="K1277">
        <v>6.84</v>
      </c>
      <c r="L1277">
        <v>71.11</v>
      </c>
    </row>
    <row r="1278" spans="1:12" x14ac:dyDescent="0.35">
      <c r="A1278" s="2" t="s">
        <v>129</v>
      </c>
      <c r="B1278" s="2" t="s">
        <v>2969</v>
      </c>
      <c r="C1278" s="2" t="s">
        <v>2970</v>
      </c>
      <c r="D1278">
        <v>26</v>
      </c>
      <c r="E1278">
        <v>26</v>
      </c>
      <c r="F1278">
        <v>26</v>
      </c>
      <c r="G1278">
        <v>1.08</v>
      </c>
      <c r="H1278">
        <v>1</v>
      </c>
      <c r="I1278">
        <v>1.08</v>
      </c>
      <c r="J1278">
        <v>28.17</v>
      </c>
      <c r="K1278">
        <v>2.2799999999999998</v>
      </c>
      <c r="L1278">
        <v>57.78</v>
      </c>
    </row>
    <row r="1279" spans="1:12" x14ac:dyDescent="0.35">
      <c r="A1279" s="2" t="s">
        <v>129</v>
      </c>
      <c r="B1279" s="2" t="s">
        <v>2971</v>
      </c>
      <c r="C1279" s="2" t="s">
        <v>2972</v>
      </c>
      <c r="D1279">
        <v>43</v>
      </c>
      <c r="E1279">
        <v>45</v>
      </c>
      <c r="F1279">
        <v>43</v>
      </c>
      <c r="G1279">
        <v>1.08</v>
      </c>
      <c r="H1279">
        <v>3</v>
      </c>
      <c r="I1279">
        <v>3.25</v>
      </c>
      <c r="J1279">
        <v>139.75</v>
      </c>
      <c r="K1279">
        <v>6.84</v>
      </c>
      <c r="L1279">
        <v>95.56</v>
      </c>
    </row>
    <row r="1280" spans="1:12" x14ac:dyDescent="0.35">
      <c r="A1280" s="2" t="s">
        <v>129</v>
      </c>
      <c r="B1280" s="2" t="s">
        <v>2973</v>
      </c>
      <c r="C1280" s="2" t="s">
        <v>2974</v>
      </c>
      <c r="D1280">
        <v>24</v>
      </c>
      <c r="E1280">
        <v>45</v>
      </c>
      <c r="F1280">
        <v>24</v>
      </c>
      <c r="G1280">
        <v>1.08</v>
      </c>
      <c r="H1280">
        <v>3</v>
      </c>
      <c r="I1280">
        <v>3.25</v>
      </c>
      <c r="J1280">
        <v>78</v>
      </c>
      <c r="K1280">
        <v>6.84</v>
      </c>
      <c r="L1280">
        <v>53.33</v>
      </c>
    </row>
    <row r="1281" spans="1:12" x14ac:dyDescent="0.35">
      <c r="A1281" s="2" t="s">
        <v>129</v>
      </c>
      <c r="B1281" s="2" t="s">
        <v>2975</v>
      </c>
      <c r="C1281" s="2" t="s">
        <v>2976</v>
      </c>
      <c r="D1281">
        <v>40</v>
      </c>
      <c r="E1281">
        <v>40</v>
      </c>
      <c r="F1281">
        <v>40</v>
      </c>
      <c r="G1281">
        <v>1.08</v>
      </c>
      <c r="H1281">
        <v>3</v>
      </c>
      <c r="I1281">
        <v>3.25</v>
      </c>
      <c r="J1281">
        <v>130</v>
      </c>
      <c r="K1281">
        <v>6.84</v>
      </c>
      <c r="L1281">
        <v>88.89</v>
      </c>
    </row>
    <row r="1282" spans="1:12" x14ac:dyDescent="0.35">
      <c r="A1282" s="2" t="s">
        <v>129</v>
      </c>
      <c r="B1282" s="2" t="s">
        <v>2977</v>
      </c>
      <c r="C1282" s="2" t="s">
        <v>2978</v>
      </c>
      <c r="D1282">
        <v>21</v>
      </c>
      <c r="E1282">
        <v>45</v>
      </c>
      <c r="F1282">
        <v>21</v>
      </c>
      <c r="G1282">
        <v>1.08</v>
      </c>
      <c r="H1282">
        <v>3</v>
      </c>
      <c r="I1282">
        <v>3.25</v>
      </c>
      <c r="J1282">
        <v>68.25</v>
      </c>
      <c r="K1282">
        <v>6.84</v>
      </c>
      <c r="L1282">
        <v>46.67</v>
      </c>
    </row>
    <row r="1283" spans="1:12" x14ac:dyDescent="0.35">
      <c r="A1283" s="2" t="s">
        <v>129</v>
      </c>
      <c r="B1283" s="2" t="s">
        <v>2979</v>
      </c>
      <c r="C1283" s="2" t="s">
        <v>2980</v>
      </c>
      <c r="D1283">
        <v>27</v>
      </c>
      <c r="E1283">
        <v>40</v>
      </c>
      <c r="F1283">
        <v>27</v>
      </c>
      <c r="G1283">
        <v>1.5</v>
      </c>
      <c r="H1283">
        <v>2</v>
      </c>
      <c r="I1283">
        <v>3</v>
      </c>
      <c r="J1283">
        <v>81</v>
      </c>
      <c r="K1283">
        <v>6.32</v>
      </c>
      <c r="L1283">
        <v>60</v>
      </c>
    </row>
    <row r="1284" spans="1:12" x14ac:dyDescent="0.35">
      <c r="A1284" s="2" t="s">
        <v>129</v>
      </c>
      <c r="B1284" s="2" t="s">
        <v>2981</v>
      </c>
      <c r="C1284" s="2" t="s">
        <v>2982</v>
      </c>
      <c r="D1284">
        <v>22</v>
      </c>
      <c r="E1284">
        <v>45</v>
      </c>
      <c r="F1284">
        <v>22</v>
      </c>
      <c r="G1284">
        <v>1.5</v>
      </c>
      <c r="H1284">
        <v>2</v>
      </c>
      <c r="I1284">
        <v>3</v>
      </c>
      <c r="J1284">
        <v>66</v>
      </c>
      <c r="K1284">
        <v>6.32</v>
      </c>
      <c r="L1284">
        <v>48.89</v>
      </c>
    </row>
    <row r="1285" spans="1:12" x14ac:dyDescent="0.35">
      <c r="A1285" s="2" t="s">
        <v>129</v>
      </c>
      <c r="B1285" s="2" t="s">
        <v>2983</v>
      </c>
      <c r="C1285" s="2" t="s">
        <v>2984</v>
      </c>
      <c r="D1285">
        <v>42</v>
      </c>
      <c r="E1285">
        <v>45</v>
      </c>
      <c r="F1285">
        <v>42</v>
      </c>
      <c r="G1285">
        <v>1.5</v>
      </c>
      <c r="H1285">
        <v>2</v>
      </c>
      <c r="I1285">
        <v>3</v>
      </c>
      <c r="J1285">
        <v>126</v>
      </c>
      <c r="K1285">
        <v>6.32</v>
      </c>
      <c r="L1285">
        <v>93.33</v>
      </c>
    </row>
    <row r="1286" spans="1:12" x14ac:dyDescent="0.35">
      <c r="A1286" s="2" t="s">
        <v>129</v>
      </c>
      <c r="B1286" s="2" t="s">
        <v>2985</v>
      </c>
      <c r="C1286" s="2" t="s">
        <v>2986</v>
      </c>
      <c r="D1286">
        <v>42</v>
      </c>
      <c r="E1286">
        <v>45</v>
      </c>
      <c r="F1286">
        <v>42</v>
      </c>
      <c r="G1286">
        <v>1.5</v>
      </c>
      <c r="H1286">
        <v>2</v>
      </c>
      <c r="I1286">
        <v>3</v>
      </c>
      <c r="J1286">
        <v>126</v>
      </c>
      <c r="K1286">
        <v>6.32</v>
      </c>
      <c r="L1286">
        <v>93.33</v>
      </c>
    </row>
    <row r="1287" spans="1:12" x14ac:dyDescent="0.35">
      <c r="A1287" s="2" t="s">
        <v>129</v>
      </c>
      <c r="B1287" s="2" t="s">
        <v>2987</v>
      </c>
      <c r="C1287" s="2" t="s">
        <v>2988</v>
      </c>
      <c r="D1287">
        <v>39</v>
      </c>
      <c r="E1287">
        <v>45</v>
      </c>
      <c r="F1287">
        <v>39</v>
      </c>
      <c r="G1287">
        <v>1.5</v>
      </c>
      <c r="H1287">
        <v>2</v>
      </c>
      <c r="I1287">
        <v>3</v>
      </c>
      <c r="J1287">
        <v>117</v>
      </c>
      <c r="K1287">
        <v>6.32</v>
      </c>
      <c r="L1287">
        <v>86.67</v>
      </c>
    </row>
    <row r="1288" spans="1:12" x14ac:dyDescent="0.35">
      <c r="A1288" s="2" t="s">
        <v>129</v>
      </c>
      <c r="B1288" s="2" t="s">
        <v>2989</v>
      </c>
      <c r="C1288" s="2" t="s">
        <v>2990</v>
      </c>
      <c r="D1288">
        <v>26</v>
      </c>
      <c r="E1288">
        <v>45</v>
      </c>
      <c r="F1288">
        <v>26</v>
      </c>
      <c r="G1288">
        <v>1.5</v>
      </c>
      <c r="H1288">
        <v>2</v>
      </c>
      <c r="I1288">
        <v>3</v>
      </c>
      <c r="J1288">
        <v>78</v>
      </c>
      <c r="K1288">
        <v>6.32</v>
      </c>
      <c r="L1288">
        <v>57.78</v>
      </c>
    </row>
    <row r="1289" spans="1:12" x14ac:dyDescent="0.35">
      <c r="A1289" s="2" t="s">
        <v>129</v>
      </c>
      <c r="B1289" s="2" t="s">
        <v>2991</v>
      </c>
      <c r="C1289" s="2" t="s">
        <v>2992</v>
      </c>
      <c r="D1289">
        <v>25</v>
      </c>
      <c r="E1289">
        <v>26</v>
      </c>
      <c r="F1289">
        <v>25</v>
      </c>
      <c r="G1289">
        <v>1.08</v>
      </c>
      <c r="H1289">
        <v>1</v>
      </c>
      <c r="I1289">
        <v>1.08</v>
      </c>
      <c r="J1289">
        <v>27.08</v>
      </c>
      <c r="K1289">
        <v>2.2799999999999998</v>
      </c>
      <c r="L1289">
        <v>55.56</v>
      </c>
    </row>
    <row r="1290" spans="1:12" x14ac:dyDescent="0.35">
      <c r="A1290" s="2" t="s">
        <v>129</v>
      </c>
      <c r="B1290" s="2" t="s">
        <v>2993</v>
      </c>
      <c r="C1290" s="2" t="s">
        <v>2994</v>
      </c>
      <c r="D1290">
        <v>26</v>
      </c>
      <c r="E1290">
        <v>26</v>
      </c>
      <c r="F1290">
        <v>26</v>
      </c>
      <c r="G1290">
        <v>1.08</v>
      </c>
      <c r="H1290">
        <v>1</v>
      </c>
      <c r="I1290">
        <v>1.08</v>
      </c>
      <c r="J1290">
        <v>28.17</v>
      </c>
      <c r="K1290">
        <v>2.2799999999999998</v>
      </c>
      <c r="L1290">
        <v>57.78</v>
      </c>
    </row>
    <row r="1291" spans="1:12" x14ac:dyDescent="0.35">
      <c r="A1291" s="2" t="s">
        <v>130</v>
      </c>
      <c r="B1291" s="2" t="s">
        <v>2995</v>
      </c>
      <c r="C1291" s="2" t="s">
        <v>2996</v>
      </c>
      <c r="D1291">
        <v>30</v>
      </c>
      <c r="E1291">
        <v>45</v>
      </c>
      <c r="F1291">
        <v>30</v>
      </c>
      <c r="G1291">
        <v>1.08</v>
      </c>
      <c r="H1291">
        <v>3</v>
      </c>
      <c r="I1291">
        <v>3.25</v>
      </c>
      <c r="J1291">
        <v>97.5</v>
      </c>
      <c r="K1291">
        <v>6.84</v>
      </c>
      <c r="L1291">
        <v>66.67</v>
      </c>
    </row>
    <row r="1292" spans="1:12" x14ac:dyDescent="0.35">
      <c r="A1292" s="2" t="s">
        <v>130</v>
      </c>
      <c r="B1292" s="2" t="s">
        <v>2997</v>
      </c>
      <c r="C1292" s="2" t="s">
        <v>2998</v>
      </c>
      <c r="D1292">
        <v>45</v>
      </c>
      <c r="E1292">
        <v>50</v>
      </c>
      <c r="F1292">
        <v>45</v>
      </c>
      <c r="G1292">
        <v>1.08</v>
      </c>
      <c r="H1292">
        <v>2</v>
      </c>
      <c r="I1292">
        <v>2.17</v>
      </c>
      <c r="J1292">
        <v>97.5</v>
      </c>
      <c r="K1292">
        <v>4.5599999999999996</v>
      </c>
      <c r="L1292">
        <v>100</v>
      </c>
    </row>
    <row r="1293" spans="1:12" x14ac:dyDescent="0.35">
      <c r="A1293" s="2" t="s">
        <v>130</v>
      </c>
      <c r="B1293" s="2" t="s">
        <v>2999</v>
      </c>
      <c r="C1293" s="2" t="s">
        <v>3000</v>
      </c>
      <c r="D1293">
        <v>10</v>
      </c>
      <c r="E1293">
        <v>23</v>
      </c>
      <c r="F1293">
        <v>41</v>
      </c>
      <c r="G1293">
        <v>0.83</v>
      </c>
      <c r="H1293">
        <v>3</v>
      </c>
      <c r="I1293">
        <v>2.5</v>
      </c>
      <c r="J1293">
        <v>102.5</v>
      </c>
      <c r="K1293">
        <v>5.26</v>
      </c>
      <c r="L1293">
        <v>91.11</v>
      </c>
    </row>
    <row r="1294" spans="1:12" x14ac:dyDescent="0.35">
      <c r="A1294" s="2" t="s">
        <v>130</v>
      </c>
      <c r="B1294" s="2" t="s">
        <v>3001</v>
      </c>
      <c r="C1294" s="2" t="s">
        <v>3002</v>
      </c>
      <c r="D1294">
        <v>31</v>
      </c>
      <c r="E1294">
        <v>22</v>
      </c>
      <c r="F1294">
        <v>41</v>
      </c>
      <c r="G1294">
        <v>1.08</v>
      </c>
      <c r="H1294">
        <v>3</v>
      </c>
      <c r="I1294">
        <v>3.25</v>
      </c>
      <c r="J1294">
        <v>133.25</v>
      </c>
      <c r="K1294">
        <v>6.84</v>
      </c>
      <c r="L1294">
        <v>91.11</v>
      </c>
    </row>
    <row r="1295" spans="1:12" x14ac:dyDescent="0.35">
      <c r="A1295" s="2" t="s">
        <v>130</v>
      </c>
      <c r="B1295" s="2" t="s">
        <v>3003</v>
      </c>
      <c r="C1295" s="2" t="s">
        <v>3004</v>
      </c>
      <c r="D1295">
        <v>19</v>
      </c>
      <c r="E1295">
        <v>45</v>
      </c>
      <c r="F1295">
        <v>19</v>
      </c>
      <c r="G1295">
        <v>1.08</v>
      </c>
      <c r="H1295">
        <v>3</v>
      </c>
      <c r="I1295">
        <v>3.25</v>
      </c>
      <c r="J1295">
        <v>61.75</v>
      </c>
      <c r="K1295">
        <v>6.84</v>
      </c>
      <c r="L1295">
        <v>42.22</v>
      </c>
    </row>
    <row r="1296" spans="1:12" x14ac:dyDescent="0.35">
      <c r="A1296" s="2" t="s">
        <v>130</v>
      </c>
      <c r="B1296" s="2" t="s">
        <v>3005</v>
      </c>
      <c r="C1296" s="2" t="s">
        <v>3006</v>
      </c>
      <c r="D1296">
        <v>29</v>
      </c>
      <c r="E1296">
        <v>45</v>
      </c>
      <c r="F1296">
        <v>29</v>
      </c>
      <c r="G1296">
        <v>1.08</v>
      </c>
      <c r="H1296">
        <v>3</v>
      </c>
      <c r="I1296">
        <v>3.25</v>
      </c>
      <c r="J1296">
        <v>94.25</v>
      </c>
      <c r="K1296">
        <v>6.84</v>
      </c>
      <c r="L1296">
        <v>64.44</v>
      </c>
    </row>
    <row r="1297" spans="1:12" x14ac:dyDescent="0.35">
      <c r="A1297" s="2" t="s">
        <v>130</v>
      </c>
      <c r="B1297" s="2" t="s">
        <v>3007</v>
      </c>
      <c r="C1297" s="2" t="s">
        <v>3008</v>
      </c>
      <c r="D1297">
        <v>42</v>
      </c>
      <c r="E1297">
        <v>45</v>
      </c>
      <c r="F1297">
        <v>42</v>
      </c>
      <c r="G1297">
        <v>1.08</v>
      </c>
      <c r="H1297">
        <v>3</v>
      </c>
      <c r="I1297">
        <v>3.25</v>
      </c>
      <c r="J1297">
        <v>136.5</v>
      </c>
      <c r="K1297">
        <v>6.84</v>
      </c>
      <c r="L1297">
        <v>93.33</v>
      </c>
    </row>
    <row r="1298" spans="1:12" x14ac:dyDescent="0.35">
      <c r="A1298" s="2" t="s">
        <v>130</v>
      </c>
      <c r="B1298" s="2" t="s">
        <v>3009</v>
      </c>
      <c r="C1298" s="2" t="s">
        <v>3010</v>
      </c>
      <c r="D1298">
        <v>39</v>
      </c>
      <c r="E1298">
        <v>40</v>
      </c>
      <c r="F1298">
        <v>39</v>
      </c>
      <c r="G1298">
        <v>1.5</v>
      </c>
      <c r="H1298">
        <v>2</v>
      </c>
      <c r="I1298">
        <v>3</v>
      </c>
      <c r="J1298">
        <v>117</v>
      </c>
      <c r="K1298">
        <v>6.32</v>
      </c>
      <c r="L1298">
        <v>86.67</v>
      </c>
    </row>
    <row r="1299" spans="1:12" x14ac:dyDescent="0.35">
      <c r="A1299" s="2" t="s">
        <v>130</v>
      </c>
      <c r="B1299" s="2" t="s">
        <v>3011</v>
      </c>
      <c r="C1299" s="2" t="s">
        <v>3012</v>
      </c>
      <c r="D1299">
        <v>33</v>
      </c>
      <c r="E1299">
        <v>35</v>
      </c>
      <c r="F1299">
        <v>33</v>
      </c>
      <c r="G1299">
        <v>1.5</v>
      </c>
      <c r="H1299">
        <v>2</v>
      </c>
      <c r="I1299">
        <v>3</v>
      </c>
      <c r="J1299">
        <v>99</v>
      </c>
      <c r="K1299">
        <v>6.32</v>
      </c>
      <c r="L1299">
        <v>73.33</v>
      </c>
    </row>
    <row r="1300" spans="1:12" x14ac:dyDescent="0.35">
      <c r="A1300" s="2" t="s">
        <v>130</v>
      </c>
      <c r="B1300" s="2" t="s">
        <v>3013</v>
      </c>
      <c r="C1300" s="2" t="s">
        <v>3014</v>
      </c>
      <c r="D1300">
        <v>24</v>
      </c>
      <c r="E1300">
        <v>45</v>
      </c>
      <c r="F1300">
        <v>24</v>
      </c>
      <c r="G1300">
        <v>1.5</v>
      </c>
      <c r="H1300">
        <v>2</v>
      </c>
      <c r="I1300">
        <v>3</v>
      </c>
      <c r="J1300">
        <v>72</v>
      </c>
      <c r="K1300">
        <v>6.32</v>
      </c>
      <c r="L1300">
        <v>53.33</v>
      </c>
    </row>
    <row r="1301" spans="1:12" x14ac:dyDescent="0.35">
      <c r="A1301" s="2" t="s">
        <v>130</v>
      </c>
      <c r="B1301" s="2" t="s">
        <v>3015</v>
      </c>
      <c r="C1301" s="2" t="s">
        <v>3016</v>
      </c>
      <c r="D1301">
        <v>42</v>
      </c>
      <c r="E1301">
        <v>45</v>
      </c>
      <c r="F1301">
        <v>42</v>
      </c>
      <c r="G1301">
        <v>1.5</v>
      </c>
      <c r="H1301">
        <v>2</v>
      </c>
      <c r="I1301">
        <v>3</v>
      </c>
      <c r="J1301">
        <v>126</v>
      </c>
      <c r="K1301">
        <v>6.32</v>
      </c>
      <c r="L1301">
        <v>93.33</v>
      </c>
    </row>
    <row r="1302" spans="1:12" x14ac:dyDescent="0.35">
      <c r="A1302" s="2" t="s">
        <v>130</v>
      </c>
      <c r="B1302" s="2" t="s">
        <v>3017</v>
      </c>
      <c r="C1302" s="2" t="s">
        <v>3018</v>
      </c>
      <c r="D1302">
        <v>43</v>
      </c>
      <c r="E1302">
        <v>60</v>
      </c>
      <c r="F1302">
        <v>43</v>
      </c>
      <c r="G1302">
        <v>1.5</v>
      </c>
      <c r="H1302">
        <v>2</v>
      </c>
      <c r="I1302">
        <v>3</v>
      </c>
      <c r="J1302">
        <v>129</v>
      </c>
      <c r="K1302">
        <v>6.32</v>
      </c>
      <c r="L1302">
        <v>95.56</v>
      </c>
    </row>
    <row r="1303" spans="1:12" x14ac:dyDescent="0.35">
      <c r="A1303" s="2" t="s">
        <v>130</v>
      </c>
      <c r="B1303" s="2" t="s">
        <v>3019</v>
      </c>
      <c r="C1303" s="2" t="s">
        <v>3020</v>
      </c>
      <c r="D1303">
        <v>37</v>
      </c>
      <c r="E1303">
        <v>45</v>
      </c>
      <c r="F1303">
        <v>37</v>
      </c>
      <c r="G1303">
        <v>1.5</v>
      </c>
      <c r="H1303">
        <v>2</v>
      </c>
      <c r="I1303">
        <v>3</v>
      </c>
      <c r="J1303">
        <v>111</v>
      </c>
      <c r="K1303">
        <v>6.32</v>
      </c>
      <c r="L1303">
        <v>82.22</v>
      </c>
    </row>
    <row r="1304" spans="1:12" x14ac:dyDescent="0.35">
      <c r="A1304" s="2" t="s">
        <v>130</v>
      </c>
      <c r="B1304" s="2" t="s">
        <v>3021</v>
      </c>
      <c r="C1304" s="2" t="s">
        <v>3022</v>
      </c>
      <c r="D1304">
        <v>38</v>
      </c>
      <c r="E1304">
        <v>40</v>
      </c>
      <c r="F1304">
        <v>38</v>
      </c>
      <c r="G1304">
        <v>0.92</v>
      </c>
      <c r="H1304">
        <v>2</v>
      </c>
      <c r="I1304">
        <v>1.83</v>
      </c>
      <c r="J1304">
        <v>69.67</v>
      </c>
      <c r="K1304">
        <v>3.86</v>
      </c>
      <c r="L1304">
        <v>84.44</v>
      </c>
    </row>
    <row r="1305" spans="1:12" x14ac:dyDescent="0.35">
      <c r="A1305" s="2" t="s">
        <v>131</v>
      </c>
      <c r="B1305" s="2" t="s">
        <v>3023</v>
      </c>
      <c r="C1305" s="2" t="s">
        <v>3024</v>
      </c>
      <c r="D1305">
        <v>25</v>
      </c>
      <c r="E1305">
        <v>24</v>
      </c>
      <c r="F1305">
        <v>25</v>
      </c>
      <c r="G1305">
        <v>1.08</v>
      </c>
      <c r="H1305">
        <v>3</v>
      </c>
      <c r="I1305">
        <v>3.25</v>
      </c>
      <c r="J1305">
        <v>81.25</v>
      </c>
      <c r="K1305">
        <v>6.84</v>
      </c>
      <c r="L1305">
        <v>96.15</v>
      </c>
    </row>
    <row r="1306" spans="1:12" x14ac:dyDescent="0.35">
      <c r="A1306" s="2" t="s">
        <v>131</v>
      </c>
      <c r="B1306" s="2" t="s">
        <v>3025</v>
      </c>
      <c r="C1306" s="2" t="s">
        <v>3026</v>
      </c>
      <c r="D1306">
        <v>24</v>
      </c>
      <c r="E1306">
        <v>24</v>
      </c>
      <c r="F1306">
        <v>24</v>
      </c>
      <c r="G1306">
        <v>1.08</v>
      </c>
      <c r="H1306">
        <v>3</v>
      </c>
      <c r="I1306">
        <v>3.25</v>
      </c>
      <c r="J1306">
        <v>78</v>
      </c>
      <c r="K1306">
        <v>6.84</v>
      </c>
      <c r="L1306">
        <v>92.31</v>
      </c>
    </row>
    <row r="1307" spans="1:12" x14ac:dyDescent="0.35">
      <c r="A1307" s="2" t="s">
        <v>131</v>
      </c>
      <c r="B1307" s="2" t="s">
        <v>3027</v>
      </c>
      <c r="C1307" s="2" t="s">
        <v>3028</v>
      </c>
      <c r="D1307">
        <v>17</v>
      </c>
      <c r="E1307">
        <v>20</v>
      </c>
      <c r="F1307">
        <v>17</v>
      </c>
      <c r="G1307">
        <v>1.5</v>
      </c>
      <c r="H1307">
        <v>1</v>
      </c>
      <c r="I1307">
        <v>1.5</v>
      </c>
      <c r="J1307">
        <v>25.5</v>
      </c>
      <c r="K1307">
        <v>3.16</v>
      </c>
      <c r="L1307">
        <v>65.38</v>
      </c>
    </row>
    <row r="1308" spans="1:12" x14ac:dyDescent="0.35">
      <c r="A1308" s="2" t="s">
        <v>131</v>
      </c>
      <c r="B1308" s="2" t="s">
        <v>3029</v>
      </c>
      <c r="C1308" s="2" t="s">
        <v>3030</v>
      </c>
      <c r="D1308">
        <v>25</v>
      </c>
      <c r="E1308">
        <v>26</v>
      </c>
      <c r="F1308">
        <v>25</v>
      </c>
      <c r="G1308">
        <v>1.08</v>
      </c>
      <c r="H1308">
        <v>1</v>
      </c>
      <c r="I1308">
        <v>1.08</v>
      </c>
      <c r="J1308">
        <v>27.08</v>
      </c>
      <c r="K1308">
        <v>2.2799999999999998</v>
      </c>
      <c r="L1308">
        <v>96.15</v>
      </c>
    </row>
    <row r="1309" spans="1:12" x14ac:dyDescent="0.35">
      <c r="A1309" s="2" t="s">
        <v>131</v>
      </c>
      <c r="B1309" s="2" t="s">
        <v>3031</v>
      </c>
      <c r="C1309" s="2" t="s">
        <v>3032</v>
      </c>
      <c r="D1309">
        <v>24</v>
      </c>
      <c r="E1309">
        <v>24</v>
      </c>
      <c r="F1309">
        <v>24</v>
      </c>
      <c r="G1309">
        <v>1.08</v>
      </c>
      <c r="H1309">
        <v>3</v>
      </c>
      <c r="I1309">
        <v>3.25</v>
      </c>
      <c r="J1309">
        <v>78</v>
      </c>
      <c r="K1309">
        <v>6.84</v>
      </c>
      <c r="L1309">
        <v>92.31</v>
      </c>
    </row>
    <row r="1310" spans="1:12" x14ac:dyDescent="0.35">
      <c r="A1310" s="2" t="s">
        <v>131</v>
      </c>
      <c r="B1310" s="2" t="s">
        <v>3033</v>
      </c>
      <c r="C1310" s="2" t="s">
        <v>3034</v>
      </c>
      <c r="D1310">
        <v>25</v>
      </c>
      <c r="E1310">
        <v>26</v>
      </c>
      <c r="F1310">
        <v>25</v>
      </c>
      <c r="G1310">
        <v>1.5</v>
      </c>
      <c r="H1310">
        <v>1</v>
      </c>
      <c r="I1310">
        <v>1.5</v>
      </c>
      <c r="J1310">
        <v>37.5</v>
      </c>
      <c r="K1310">
        <v>3.16</v>
      </c>
      <c r="L1310">
        <v>96.15</v>
      </c>
    </row>
    <row r="1311" spans="1:12" x14ac:dyDescent="0.35">
      <c r="A1311" s="2" t="s">
        <v>131</v>
      </c>
      <c r="B1311" s="2" t="s">
        <v>3035</v>
      </c>
      <c r="C1311" s="2" t="s">
        <v>3036</v>
      </c>
      <c r="D1311">
        <v>25</v>
      </c>
      <c r="E1311">
        <v>26</v>
      </c>
      <c r="F1311">
        <v>25</v>
      </c>
      <c r="G1311">
        <v>1.5</v>
      </c>
      <c r="H1311">
        <v>1</v>
      </c>
      <c r="I1311">
        <v>1.5</v>
      </c>
      <c r="J1311">
        <v>37.5</v>
      </c>
      <c r="K1311">
        <v>3.16</v>
      </c>
      <c r="L1311">
        <v>96.15</v>
      </c>
    </row>
    <row r="1312" spans="1:12" x14ac:dyDescent="0.35">
      <c r="A1312" s="2" t="s">
        <v>131</v>
      </c>
      <c r="B1312" s="2" t="s">
        <v>3037</v>
      </c>
      <c r="C1312" s="2" t="s">
        <v>3038</v>
      </c>
      <c r="D1312">
        <v>24</v>
      </c>
      <c r="E1312">
        <v>24</v>
      </c>
      <c r="F1312">
        <v>24</v>
      </c>
      <c r="G1312">
        <v>1.5</v>
      </c>
      <c r="H1312">
        <v>2</v>
      </c>
      <c r="I1312">
        <v>3</v>
      </c>
      <c r="J1312">
        <v>72</v>
      </c>
      <c r="K1312">
        <v>6.32</v>
      </c>
      <c r="L1312">
        <v>92.31</v>
      </c>
    </row>
    <row r="1313" spans="1:12" x14ac:dyDescent="0.35">
      <c r="A1313" s="2" t="s">
        <v>131</v>
      </c>
      <c r="B1313" s="2" t="s">
        <v>3039</v>
      </c>
      <c r="C1313" s="2" t="s">
        <v>3040</v>
      </c>
      <c r="D1313">
        <v>16</v>
      </c>
      <c r="E1313">
        <v>22</v>
      </c>
      <c r="F1313">
        <v>16</v>
      </c>
      <c r="G1313">
        <v>1.5</v>
      </c>
      <c r="H1313">
        <v>1</v>
      </c>
      <c r="I1313">
        <v>1.5</v>
      </c>
      <c r="J1313">
        <v>24</v>
      </c>
      <c r="K1313">
        <v>3.16</v>
      </c>
      <c r="L1313">
        <v>61.54</v>
      </c>
    </row>
    <row r="1314" spans="1:12" x14ac:dyDescent="0.35">
      <c r="A1314" s="2" t="s">
        <v>131</v>
      </c>
      <c r="B1314" s="2" t="s">
        <v>3041</v>
      </c>
      <c r="C1314" s="2" t="s">
        <v>3042</v>
      </c>
      <c r="D1314">
        <v>26</v>
      </c>
      <c r="E1314">
        <v>26</v>
      </c>
      <c r="F1314">
        <v>26</v>
      </c>
      <c r="G1314">
        <v>1.5</v>
      </c>
      <c r="H1314">
        <v>1</v>
      </c>
      <c r="I1314">
        <v>1.5</v>
      </c>
      <c r="J1314">
        <v>39</v>
      </c>
      <c r="K1314">
        <v>3.16</v>
      </c>
      <c r="L1314">
        <v>100</v>
      </c>
    </row>
    <row r="1315" spans="1:12" x14ac:dyDescent="0.35">
      <c r="A1315" s="2" t="s">
        <v>131</v>
      </c>
      <c r="B1315" s="2" t="s">
        <v>3043</v>
      </c>
      <c r="C1315" s="2" t="s">
        <v>3044</v>
      </c>
      <c r="D1315">
        <v>25</v>
      </c>
      <c r="E1315">
        <v>30</v>
      </c>
      <c r="F1315">
        <v>25</v>
      </c>
      <c r="G1315">
        <v>0.92</v>
      </c>
      <c r="H1315">
        <v>2</v>
      </c>
      <c r="I1315">
        <v>1.83</v>
      </c>
      <c r="J1315">
        <v>45.83</v>
      </c>
      <c r="K1315">
        <v>3.86</v>
      </c>
      <c r="L1315">
        <v>96.15</v>
      </c>
    </row>
    <row r="1316" spans="1:12" x14ac:dyDescent="0.35">
      <c r="A1316" s="2" t="s">
        <v>131</v>
      </c>
      <c r="B1316" s="2" t="s">
        <v>3045</v>
      </c>
      <c r="C1316" s="2" t="s">
        <v>3046</v>
      </c>
      <c r="D1316">
        <v>23</v>
      </c>
      <c r="E1316">
        <v>26</v>
      </c>
      <c r="F1316">
        <v>23</v>
      </c>
      <c r="G1316">
        <v>1.08</v>
      </c>
      <c r="H1316">
        <v>1</v>
      </c>
      <c r="I1316">
        <v>1.08</v>
      </c>
      <c r="J1316">
        <v>24.92</v>
      </c>
      <c r="K1316">
        <v>2.2799999999999998</v>
      </c>
      <c r="L1316">
        <v>88.46</v>
      </c>
    </row>
    <row r="1317" spans="1:12" x14ac:dyDescent="0.35">
      <c r="A1317" s="2" t="s">
        <v>131</v>
      </c>
      <c r="B1317" s="2" t="s">
        <v>3047</v>
      </c>
      <c r="C1317" s="2" t="s">
        <v>3048</v>
      </c>
      <c r="D1317">
        <v>23</v>
      </c>
      <c r="E1317">
        <v>26</v>
      </c>
      <c r="F1317">
        <v>23</v>
      </c>
      <c r="G1317">
        <v>1.08</v>
      </c>
      <c r="H1317">
        <v>1</v>
      </c>
      <c r="I1317">
        <v>1.08</v>
      </c>
      <c r="J1317">
        <v>24.92</v>
      </c>
      <c r="K1317">
        <v>2.2799999999999998</v>
      </c>
      <c r="L1317">
        <v>88.46</v>
      </c>
    </row>
    <row r="1318" spans="1:12" x14ac:dyDescent="0.35">
      <c r="A1318" s="2" t="s">
        <v>131</v>
      </c>
      <c r="B1318" s="2" t="s">
        <v>3049</v>
      </c>
      <c r="C1318" s="2" t="s">
        <v>3050</v>
      </c>
      <c r="D1318">
        <v>23</v>
      </c>
      <c r="E1318">
        <v>26</v>
      </c>
      <c r="F1318">
        <v>23</v>
      </c>
      <c r="G1318">
        <v>1.08</v>
      </c>
      <c r="H1318">
        <v>1</v>
      </c>
      <c r="I1318">
        <v>1.08</v>
      </c>
      <c r="J1318">
        <v>24.92</v>
      </c>
      <c r="K1318">
        <v>2.2799999999999998</v>
      </c>
      <c r="L1318">
        <v>88.46</v>
      </c>
    </row>
    <row r="1319" spans="1:12" x14ac:dyDescent="0.35">
      <c r="A1319" s="2" t="s">
        <v>131</v>
      </c>
      <c r="B1319" s="2" t="s">
        <v>3051</v>
      </c>
      <c r="C1319" s="2" t="s">
        <v>3052</v>
      </c>
      <c r="D1319">
        <v>7</v>
      </c>
      <c r="E1319">
        <v>24</v>
      </c>
      <c r="F1319">
        <v>7</v>
      </c>
      <c r="G1319">
        <v>3</v>
      </c>
      <c r="H1319">
        <v>1</v>
      </c>
      <c r="I1319">
        <v>3</v>
      </c>
      <c r="J1319">
        <v>21</v>
      </c>
      <c r="K1319">
        <v>6.32</v>
      </c>
      <c r="L1319">
        <v>26.92</v>
      </c>
    </row>
    <row r="1320" spans="1:12" x14ac:dyDescent="0.35">
      <c r="A1320" s="2" t="s">
        <v>131</v>
      </c>
      <c r="B1320" s="2" t="s">
        <v>3053</v>
      </c>
      <c r="C1320" s="2" t="s">
        <v>3054</v>
      </c>
      <c r="D1320">
        <v>25</v>
      </c>
      <c r="E1320">
        <v>26</v>
      </c>
      <c r="F1320">
        <v>25</v>
      </c>
      <c r="G1320">
        <v>1.5</v>
      </c>
      <c r="H1320">
        <v>1</v>
      </c>
      <c r="I1320">
        <v>1.5</v>
      </c>
      <c r="J1320">
        <v>37.5</v>
      </c>
      <c r="K1320">
        <v>3.16</v>
      </c>
      <c r="L1320">
        <v>96.15</v>
      </c>
    </row>
    <row r="1321" spans="1:12" x14ac:dyDescent="0.35">
      <c r="A1321" s="2" t="s">
        <v>131</v>
      </c>
      <c r="B1321" s="2" t="s">
        <v>3055</v>
      </c>
      <c r="C1321" s="2" t="s">
        <v>3056</v>
      </c>
      <c r="D1321">
        <v>12</v>
      </c>
      <c r="E1321">
        <v>12</v>
      </c>
      <c r="F1321">
        <v>12</v>
      </c>
      <c r="G1321">
        <v>1</v>
      </c>
      <c r="H1321">
        <v>1</v>
      </c>
      <c r="I1321">
        <v>1</v>
      </c>
      <c r="J1321">
        <v>12</v>
      </c>
      <c r="K1321">
        <v>2.11</v>
      </c>
      <c r="L1321">
        <v>46.15</v>
      </c>
    </row>
    <row r="1322" spans="1:12" x14ac:dyDescent="0.35">
      <c r="A1322" s="2" t="s">
        <v>131</v>
      </c>
      <c r="B1322" s="2" t="s">
        <v>3057</v>
      </c>
      <c r="C1322" s="2" t="s">
        <v>3058</v>
      </c>
      <c r="D1322">
        <v>26</v>
      </c>
      <c r="E1322">
        <v>26</v>
      </c>
      <c r="F1322">
        <v>26</v>
      </c>
      <c r="G1322">
        <v>1.08</v>
      </c>
      <c r="H1322">
        <v>1</v>
      </c>
      <c r="I1322">
        <v>1.08</v>
      </c>
      <c r="J1322">
        <v>28.17</v>
      </c>
      <c r="K1322">
        <v>2.2799999999999998</v>
      </c>
      <c r="L1322">
        <v>100</v>
      </c>
    </row>
    <row r="1323" spans="1:12" x14ac:dyDescent="0.35">
      <c r="A1323" s="2" t="s">
        <v>132</v>
      </c>
      <c r="B1323" s="2" t="s">
        <v>3059</v>
      </c>
      <c r="C1323" s="2" t="s">
        <v>3060</v>
      </c>
      <c r="D1323">
        <v>18</v>
      </c>
      <c r="E1323">
        <v>60</v>
      </c>
      <c r="F1323">
        <v>18</v>
      </c>
      <c r="G1323">
        <v>1.08</v>
      </c>
      <c r="H1323">
        <v>3</v>
      </c>
      <c r="I1323">
        <v>3.25</v>
      </c>
      <c r="J1323">
        <v>58.5</v>
      </c>
      <c r="K1323">
        <v>6.84</v>
      </c>
      <c r="L1323">
        <v>30</v>
      </c>
    </row>
    <row r="1324" spans="1:12" x14ac:dyDescent="0.35">
      <c r="A1324" s="2" t="s">
        <v>132</v>
      </c>
      <c r="B1324" s="2" t="s">
        <v>3061</v>
      </c>
      <c r="C1324" s="2" t="s">
        <v>3062</v>
      </c>
      <c r="D1324">
        <v>40</v>
      </c>
      <c r="E1324">
        <v>60</v>
      </c>
      <c r="F1324">
        <v>40</v>
      </c>
      <c r="G1324">
        <v>1.08</v>
      </c>
      <c r="H1324">
        <v>3</v>
      </c>
      <c r="I1324">
        <v>3.25</v>
      </c>
      <c r="J1324">
        <v>130</v>
      </c>
      <c r="K1324">
        <v>6.84</v>
      </c>
      <c r="L1324">
        <v>66.67</v>
      </c>
    </row>
    <row r="1325" spans="1:12" x14ac:dyDescent="0.35">
      <c r="A1325" s="2" t="s">
        <v>132</v>
      </c>
      <c r="B1325" s="2" t="s">
        <v>3063</v>
      </c>
      <c r="C1325" s="2" t="s">
        <v>3064</v>
      </c>
      <c r="D1325">
        <v>45</v>
      </c>
      <c r="E1325">
        <v>60</v>
      </c>
      <c r="F1325">
        <v>45</v>
      </c>
      <c r="G1325">
        <v>1.08</v>
      </c>
      <c r="H1325">
        <v>3</v>
      </c>
      <c r="I1325">
        <v>3.25</v>
      </c>
      <c r="J1325">
        <v>146.25</v>
      </c>
      <c r="K1325">
        <v>6.84</v>
      </c>
      <c r="L1325">
        <v>75</v>
      </c>
    </row>
    <row r="1326" spans="1:12" x14ac:dyDescent="0.35">
      <c r="A1326" s="2" t="s">
        <v>132</v>
      </c>
      <c r="B1326" s="2" t="s">
        <v>3065</v>
      </c>
      <c r="C1326" s="2" t="s">
        <v>3066</v>
      </c>
      <c r="D1326">
        <v>45</v>
      </c>
      <c r="E1326">
        <v>60</v>
      </c>
      <c r="F1326">
        <v>45</v>
      </c>
      <c r="G1326">
        <v>1.08</v>
      </c>
      <c r="H1326">
        <v>3</v>
      </c>
      <c r="I1326">
        <v>3.25</v>
      </c>
      <c r="J1326">
        <v>146.25</v>
      </c>
      <c r="K1326">
        <v>6.84</v>
      </c>
      <c r="L1326">
        <v>75</v>
      </c>
    </row>
    <row r="1327" spans="1:12" x14ac:dyDescent="0.35">
      <c r="A1327" s="2" t="s">
        <v>132</v>
      </c>
      <c r="B1327" s="2" t="s">
        <v>3067</v>
      </c>
      <c r="C1327" s="2" t="s">
        <v>3068</v>
      </c>
      <c r="D1327">
        <v>53</v>
      </c>
      <c r="E1327">
        <v>60</v>
      </c>
      <c r="F1327">
        <v>53</v>
      </c>
      <c r="G1327">
        <v>1.08</v>
      </c>
      <c r="H1327">
        <v>3</v>
      </c>
      <c r="I1327">
        <v>3.25</v>
      </c>
      <c r="J1327">
        <v>172.25</v>
      </c>
      <c r="K1327">
        <v>6.84</v>
      </c>
      <c r="L1327">
        <v>88.33</v>
      </c>
    </row>
    <row r="1328" spans="1:12" x14ac:dyDescent="0.35">
      <c r="A1328" s="2" t="s">
        <v>132</v>
      </c>
      <c r="B1328" s="2" t="s">
        <v>3069</v>
      </c>
      <c r="C1328" s="2" t="s">
        <v>3070</v>
      </c>
      <c r="D1328">
        <v>44</v>
      </c>
      <c r="E1328">
        <v>60</v>
      </c>
      <c r="F1328">
        <v>44</v>
      </c>
      <c r="G1328">
        <v>1.08</v>
      </c>
      <c r="H1328">
        <v>3</v>
      </c>
      <c r="I1328">
        <v>3.25</v>
      </c>
      <c r="J1328">
        <v>143</v>
      </c>
      <c r="K1328">
        <v>6.84</v>
      </c>
      <c r="L1328">
        <v>73.33</v>
      </c>
    </row>
    <row r="1329" spans="1:12" x14ac:dyDescent="0.35">
      <c r="A1329" s="2" t="s">
        <v>132</v>
      </c>
      <c r="B1329" s="2" t="s">
        <v>3071</v>
      </c>
      <c r="C1329" s="2" t="s">
        <v>3072</v>
      </c>
      <c r="D1329">
        <v>60</v>
      </c>
      <c r="E1329">
        <v>60</v>
      </c>
      <c r="F1329">
        <v>60</v>
      </c>
      <c r="G1329">
        <v>1.5</v>
      </c>
      <c r="H1329">
        <v>2</v>
      </c>
      <c r="I1329">
        <v>3</v>
      </c>
      <c r="J1329">
        <v>180</v>
      </c>
      <c r="K1329">
        <v>6.32</v>
      </c>
      <c r="L1329">
        <v>100</v>
      </c>
    </row>
    <row r="1330" spans="1:12" x14ac:dyDescent="0.35">
      <c r="A1330" s="2" t="s">
        <v>132</v>
      </c>
      <c r="B1330" s="2" t="s">
        <v>3073</v>
      </c>
      <c r="C1330" s="2" t="s">
        <v>3074</v>
      </c>
      <c r="D1330">
        <v>31</v>
      </c>
      <c r="E1330">
        <v>60</v>
      </c>
      <c r="F1330">
        <v>31</v>
      </c>
      <c r="G1330">
        <v>1.5</v>
      </c>
      <c r="H1330">
        <v>2</v>
      </c>
      <c r="I1330">
        <v>3</v>
      </c>
      <c r="J1330">
        <v>93</v>
      </c>
      <c r="K1330">
        <v>6.32</v>
      </c>
      <c r="L1330">
        <v>51.67</v>
      </c>
    </row>
    <row r="1331" spans="1:12" x14ac:dyDescent="0.35">
      <c r="A1331" s="2" t="s">
        <v>132</v>
      </c>
      <c r="B1331" s="2" t="s">
        <v>3075</v>
      </c>
      <c r="C1331" s="2" t="s">
        <v>3076</v>
      </c>
      <c r="D1331">
        <v>20</v>
      </c>
      <c r="E1331">
        <v>60</v>
      </c>
      <c r="F1331">
        <v>59</v>
      </c>
      <c r="G1331">
        <v>1.25</v>
      </c>
      <c r="H1331">
        <v>2</v>
      </c>
      <c r="I1331">
        <v>2.5</v>
      </c>
      <c r="J1331">
        <v>147.5</v>
      </c>
      <c r="K1331">
        <v>5.26</v>
      </c>
      <c r="L1331">
        <v>98.33</v>
      </c>
    </row>
    <row r="1332" spans="1:12" x14ac:dyDescent="0.35">
      <c r="A1332" s="2" t="s">
        <v>132</v>
      </c>
      <c r="B1332" s="2" t="s">
        <v>3077</v>
      </c>
      <c r="C1332" s="2" t="s">
        <v>3078</v>
      </c>
      <c r="D1332">
        <v>39</v>
      </c>
      <c r="E1332">
        <v>60</v>
      </c>
      <c r="F1332">
        <v>59</v>
      </c>
      <c r="G1332">
        <v>1.5</v>
      </c>
      <c r="H1332">
        <v>2</v>
      </c>
      <c r="I1332">
        <v>3</v>
      </c>
      <c r="J1332">
        <v>177</v>
      </c>
      <c r="K1332">
        <v>6.32</v>
      </c>
      <c r="L1332">
        <v>98.33</v>
      </c>
    </row>
    <row r="1333" spans="1:12" x14ac:dyDescent="0.35">
      <c r="A1333" s="2" t="s">
        <v>132</v>
      </c>
      <c r="B1333" s="2" t="s">
        <v>3079</v>
      </c>
      <c r="C1333" s="2" t="s">
        <v>3080</v>
      </c>
      <c r="D1333">
        <v>52</v>
      </c>
      <c r="E1333">
        <v>60</v>
      </c>
      <c r="F1333">
        <v>52</v>
      </c>
      <c r="G1333">
        <v>1.5</v>
      </c>
      <c r="H1333">
        <v>2</v>
      </c>
      <c r="I1333">
        <v>3</v>
      </c>
      <c r="J1333">
        <v>156</v>
      </c>
      <c r="K1333">
        <v>6.32</v>
      </c>
      <c r="L1333">
        <v>86.67</v>
      </c>
    </row>
    <row r="1334" spans="1:12" x14ac:dyDescent="0.35">
      <c r="A1334" s="2" t="s">
        <v>132</v>
      </c>
      <c r="B1334" s="2" t="s">
        <v>3081</v>
      </c>
      <c r="C1334" s="2" t="s">
        <v>3082</v>
      </c>
      <c r="D1334">
        <v>50</v>
      </c>
      <c r="E1334">
        <v>60</v>
      </c>
      <c r="F1334">
        <v>50</v>
      </c>
      <c r="G1334">
        <v>1.5</v>
      </c>
      <c r="H1334">
        <v>2</v>
      </c>
      <c r="I1334">
        <v>3</v>
      </c>
      <c r="J1334">
        <v>150</v>
      </c>
      <c r="K1334">
        <v>6.32</v>
      </c>
      <c r="L1334">
        <v>83.33</v>
      </c>
    </row>
    <row r="1335" spans="1:12" x14ac:dyDescent="0.35">
      <c r="A1335" s="2" t="s">
        <v>132</v>
      </c>
      <c r="B1335" s="2" t="s">
        <v>3083</v>
      </c>
      <c r="C1335" s="2" t="s">
        <v>3084</v>
      </c>
      <c r="D1335">
        <v>45</v>
      </c>
      <c r="E1335">
        <v>60</v>
      </c>
      <c r="F1335">
        <v>45</v>
      </c>
      <c r="G1335">
        <v>1.5</v>
      </c>
      <c r="H1335">
        <v>2</v>
      </c>
      <c r="I1335">
        <v>3</v>
      </c>
      <c r="J1335">
        <v>135</v>
      </c>
      <c r="K1335">
        <v>6.32</v>
      </c>
      <c r="L1335">
        <v>75</v>
      </c>
    </row>
    <row r="1336" spans="1:12" x14ac:dyDescent="0.35">
      <c r="A1336" s="2" t="s">
        <v>132</v>
      </c>
      <c r="B1336" s="2" t="s">
        <v>3085</v>
      </c>
      <c r="C1336" s="2" t="s">
        <v>3086</v>
      </c>
      <c r="D1336">
        <v>44</v>
      </c>
      <c r="E1336">
        <v>60</v>
      </c>
      <c r="F1336">
        <v>44</v>
      </c>
      <c r="G1336">
        <v>1.5</v>
      </c>
      <c r="H1336">
        <v>2</v>
      </c>
      <c r="I1336">
        <v>3</v>
      </c>
      <c r="J1336">
        <v>132</v>
      </c>
      <c r="K1336">
        <v>6.32</v>
      </c>
      <c r="L1336">
        <v>73.33</v>
      </c>
    </row>
    <row r="1337" spans="1:12" x14ac:dyDescent="0.35">
      <c r="A1337" s="2" t="s">
        <v>132</v>
      </c>
      <c r="B1337" s="2" t="s">
        <v>3087</v>
      </c>
      <c r="C1337" s="2" t="s">
        <v>3088</v>
      </c>
      <c r="D1337">
        <v>39</v>
      </c>
      <c r="E1337">
        <v>60</v>
      </c>
      <c r="F1337">
        <v>39</v>
      </c>
      <c r="G1337">
        <v>0.92</v>
      </c>
      <c r="H1337">
        <v>2</v>
      </c>
      <c r="I1337">
        <v>1.83</v>
      </c>
      <c r="J1337">
        <v>71.5</v>
      </c>
      <c r="K1337">
        <v>3.86</v>
      </c>
      <c r="L1337">
        <v>65</v>
      </c>
    </row>
    <row r="1338" spans="1:12" x14ac:dyDescent="0.35">
      <c r="A1338" s="2" t="s">
        <v>132</v>
      </c>
      <c r="B1338" s="2" t="s">
        <v>3089</v>
      </c>
      <c r="C1338" s="2" t="s">
        <v>3090</v>
      </c>
      <c r="D1338">
        <v>39</v>
      </c>
      <c r="E1338">
        <v>50</v>
      </c>
      <c r="F1338">
        <v>39</v>
      </c>
      <c r="G1338">
        <v>1.08</v>
      </c>
      <c r="H1338">
        <v>1</v>
      </c>
      <c r="I1338">
        <v>1.08</v>
      </c>
      <c r="J1338">
        <v>42.25</v>
      </c>
      <c r="K1338">
        <v>2.2799999999999998</v>
      </c>
      <c r="L1338">
        <v>65</v>
      </c>
    </row>
    <row r="1339" spans="1:12" x14ac:dyDescent="0.35">
      <c r="A1339" s="2" t="s">
        <v>133</v>
      </c>
      <c r="B1339" s="2" t="s">
        <v>3091</v>
      </c>
      <c r="C1339" s="2" t="s">
        <v>3092</v>
      </c>
      <c r="D1339">
        <v>17</v>
      </c>
      <c r="E1339">
        <v>60</v>
      </c>
      <c r="F1339">
        <v>17</v>
      </c>
      <c r="G1339">
        <v>1.08</v>
      </c>
      <c r="H1339">
        <v>3</v>
      </c>
      <c r="I1339">
        <v>3.25</v>
      </c>
      <c r="J1339">
        <v>55.25</v>
      </c>
      <c r="K1339">
        <v>6.84</v>
      </c>
      <c r="L1339">
        <v>28.33</v>
      </c>
    </row>
    <row r="1340" spans="1:12" x14ac:dyDescent="0.35">
      <c r="A1340" s="2" t="s">
        <v>133</v>
      </c>
      <c r="B1340" s="2" t="s">
        <v>3093</v>
      </c>
      <c r="C1340" s="2" t="s">
        <v>3094</v>
      </c>
      <c r="D1340">
        <v>60</v>
      </c>
      <c r="E1340">
        <v>60</v>
      </c>
      <c r="F1340">
        <v>60</v>
      </c>
      <c r="G1340">
        <v>1.08</v>
      </c>
      <c r="H1340">
        <v>3</v>
      </c>
      <c r="I1340">
        <v>3.25</v>
      </c>
      <c r="J1340">
        <v>195</v>
      </c>
      <c r="K1340">
        <v>6.84</v>
      </c>
      <c r="L1340">
        <v>100</v>
      </c>
    </row>
    <row r="1341" spans="1:12" x14ac:dyDescent="0.35">
      <c r="A1341" s="2" t="s">
        <v>133</v>
      </c>
      <c r="B1341" s="2" t="s">
        <v>3095</v>
      </c>
      <c r="C1341" s="2" t="s">
        <v>3096</v>
      </c>
      <c r="D1341">
        <v>55</v>
      </c>
      <c r="E1341">
        <v>60</v>
      </c>
      <c r="F1341">
        <v>55</v>
      </c>
      <c r="G1341">
        <v>1.08</v>
      </c>
      <c r="H1341">
        <v>3</v>
      </c>
      <c r="I1341">
        <v>3.25</v>
      </c>
      <c r="J1341">
        <v>178.75</v>
      </c>
      <c r="K1341">
        <v>6.84</v>
      </c>
      <c r="L1341">
        <v>91.67</v>
      </c>
    </row>
    <row r="1342" spans="1:12" x14ac:dyDescent="0.35">
      <c r="A1342" s="2" t="s">
        <v>133</v>
      </c>
      <c r="B1342" s="2" t="s">
        <v>3097</v>
      </c>
      <c r="C1342" s="2" t="s">
        <v>3098</v>
      </c>
      <c r="D1342">
        <v>52</v>
      </c>
      <c r="E1342">
        <v>60</v>
      </c>
      <c r="F1342">
        <v>52</v>
      </c>
      <c r="G1342">
        <v>1.08</v>
      </c>
      <c r="H1342">
        <v>3</v>
      </c>
      <c r="I1342">
        <v>3.25</v>
      </c>
      <c r="J1342">
        <v>169</v>
      </c>
      <c r="K1342">
        <v>6.84</v>
      </c>
      <c r="L1342">
        <v>86.67</v>
      </c>
    </row>
    <row r="1343" spans="1:12" x14ac:dyDescent="0.35">
      <c r="A1343" s="2" t="s">
        <v>133</v>
      </c>
      <c r="B1343" s="2" t="s">
        <v>3099</v>
      </c>
      <c r="C1343" s="2" t="s">
        <v>3100</v>
      </c>
      <c r="D1343">
        <v>37</v>
      </c>
      <c r="E1343">
        <v>36</v>
      </c>
      <c r="F1343">
        <v>37</v>
      </c>
      <c r="G1343">
        <v>1.08</v>
      </c>
      <c r="H1343">
        <v>2</v>
      </c>
      <c r="I1343">
        <v>2.17</v>
      </c>
      <c r="J1343">
        <v>80.17</v>
      </c>
      <c r="K1343">
        <v>4.5599999999999996</v>
      </c>
      <c r="L1343">
        <v>61.67</v>
      </c>
    </row>
    <row r="1344" spans="1:12" x14ac:dyDescent="0.35">
      <c r="A1344" s="2" t="s">
        <v>133</v>
      </c>
      <c r="B1344" s="2" t="s">
        <v>3101</v>
      </c>
      <c r="C1344" s="2" t="s">
        <v>3102</v>
      </c>
      <c r="D1344">
        <v>40</v>
      </c>
      <c r="E1344">
        <v>30</v>
      </c>
      <c r="F1344">
        <v>40</v>
      </c>
      <c r="G1344">
        <v>1.08</v>
      </c>
      <c r="H1344">
        <v>3</v>
      </c>
      <c r="I1344">
        <v>3.25</v>
      </c>
      <c r="J1344">
        <v>130</v>
      </c>
      <c r="K1344">
        <v>6.84</v>
      </c>
      <c r="L1344">
        <v>66.67</v>
      </c>
    </row>
    <row r="1345" spans="1:12" x14ac:dyDescent="0.35">
      <c r="A1345" s="2" t="s">
        <v>133</v>
      </c>
      <c r="B1345" s="2" t="s">
        <v>3103</v>
      </c>
      <c r="C1345" s="2" t="s">
        <v>3104</v>
      </c>
      <c r="D1345">
        <v>48</v>
      </c>
      <c r="E1345">
        <v>50</v>
      </c>
      <c r="F1345">
        <v>48</v>
      </c>
      <c r="G1345">
        <v>1.5</v>
      </c>
      <c r="H1345">
        <v>2</v>
      </c>
      <c r="I1345">
        <v>3</v>
      </c>
      <c r="J1345">
        <v>144</v>
      </c>
      <c r="K1345">
        <v>6.32</v>
      </c>
      <c r="L1345">
        <v>80</v>
      </c>
    </row>
    <row r="1346" spans="1:12" x14ac:dyDescent="0.35">
      <c r="A1346" s="2" t="s">
        <v>133</v>
      </c>
      <c r="B1346" s="2" t="s">
        <v>3105</v>
      </c>
      <c r="C1346" s="2" t="s">
        <v>3106</v>
      </c>
      <c r="D1346">
        <v>28</v>
      </c>
      <c r="E1346">
        <v>60</v>
      </c>
      <c r="F1346">
        <v>28</v>
      </c>
      <c r="G1346">
        <v>1.5</v>
      </c>
      <c r="H1346">
        <v>2</v>
      </c>
      <c r="I1346">
        <v>3</v>
      </c>
      <c r="J1346">
        <v>84</v>
      </c>
      <c r="K1346">
        <v>6.32</v>
      </c>
      <c r="L1346">
        <v>46.67</v>
      </c>
    </row>
    <row r="1347" spans="1:12" x14ac:dyDescent="0.35">
      <c r="A1347" s="2" t="s">
        <v>133</v>
      </c>
      <c r="B1347" s="2" t="s">
        <v>3107</v>
      </c>
      <c r="C1347" s="2" t="s">
        <v>3108</v>
      </c>
      <c r="D1347">
        <v>26</v>
      </c>
      <c r="E1347">
        <v>60</v>
      </c>
      <c r="F1347">
        <v>26</v>
      </c>
      <c r="G1347">
        <v>1.5</v>
      </c>
      <c r="H1347">
        <v>2</v>
      </c>
      <c r="I1347">
        <v>3</v>
      </c>
      <c r="J1347">
        <v>78</v>
      </c>
      <c r="K1347">
        <v>6.32</v>
      </c>
      <c r="L1347">
        <v>43.33</v>
      </c>
    </row>
    <row r="1348" spans="1:12" x14ac:dyDescent="0.35">
      <c r="A1348" s="2" t="s">
        <v>133</v>
      </c>
      <c r="B1348" s="2" t="s">
        <v>3109</v>
      </c>
      <c r="C1348" s="2" t="s">
        <v>3110</v>
      </c>
      <c r="D1348">
        <v>39</v>
      </c>
      <c r="E1348">
        <v>60</v>
      </c>
      <c r="F1348">
        <v>39</v>
      </c>
      <c r="G1348">
        <v>1.5</v>
      </c>
      <c r="H1348">
        <v>2</v>
      </c>
      <c r="I1348">
        <v>3</v>
      </c>
      <c r="J1348">
        <v>117</v>
      </c>
      <c r="K1348">
        <v>6.32</v>
      </c>
      <c r="L1348">
        <v>65</v>
      </c>
    </row>
    <row r="1349" spans="1:12" x14ac:dyDescent="0.35">
      <c r="A1349" s="2" t="s">
        <v>133</v>
      </c>
      <c r="B1349" s="2" t="s">
        <v>3111</v>
      </c>
      <c r="C1349" s="2" t="s">
        <v>3112</v>
      </c>
      <c r="D1349">
        <v>37</v>
      </c>
      <c r="E1349">
        <v>60</v>
      </c>
      <c r="F1349">
        <v>37</v>
      </c>
      <c r="G1349">
        <v>1.5</v>
      </c>
      <c r="H1349">
        <v>2</v>
      </c>
      <c r="I1349">
        <v>3</v>
      </c>
      <c r="J1349">
        <v>111</v>
      </c>
      <c r="K1349">
        <v>6.32</v>
      </c>
      <c r="L1349">
        <v>61.67</v>
      </c>
    </row>
    <row r="1350" spans="1:12" x14ac:dyDescent="0.35">
      <c r="A1350" s="2" t="s">
        <v>133</v>
      </c>
      <c r="B1350" s="2" t="s">
        <v>3113</v>
      </c>
      <c r="C1350" s="2" t="s">
        <v>3114</v>
      </c>
      <c r="D1350">
        <v>10</v>
      </c>
      <c r="E1350">
        <v>60</v>
      </c>
      <c r="F1350">
        <v>10</v>
      </c>
      <c r="G1350">
        <v>0.92</v>
      </c>
      <c r="H1350">
        <v>2</v>
      </c>
      <c r="I1350">
        <v>1.83</v>
      </c>
      <c r="J1350">
        <v>18.329999999999998</v>
      </c>
      <c r="K1350">
        <v>3.86</v>
      </c>
      <c r="L1350">
        <v>16.670000000000002</v>
      </c>
    </row>
    <row r="1351" spans="1:12" x14ac:dyDescent="0.35">
      <c r="A1351" s="2" t="s">
        <v>133</v>
      </c>
      <c r="B1351" s="2" t="s">
        <v>3115</v>
      </c>
      <c r="C1351" s="2" t="s">
        <v>3116</v>
      </c>
      <c r="D1351">
        <v>29</v>
      </c>
      <c r="E1351">
        <v>60</v>
      </c>
      <c r="F1351">
        <v>29</v>
      </c>
      <c r="G1351">
        <v>1.08</v>
      </c>
      <c r="H1351">
        <v>1</v>
      </c>
      <c r="I1351">
        <v>1.08</v>
      </c>
      <c r="J1351">
        <v>31.42</v>
      </c>
      <c r="K1351">
        <v>2.2799999999999998</v>
      </c>
      <c r="L1351">
        <v>48.33</v>
      </c>
    </row>
    <row r="1352" spans="1:12" x14ac:dyDescent="0.35">
      <c r="A1352" s="2" t="s">
        <v>133</v>
      </c>
      <c r="B1352" s="2" t="s">
        <v>3117</v>
      </c>
      <c r="C1352" s="2" t="s">
        <v>3118</v>
      </c>
      <c r="D1352">
        <v>47</v>
      </c>
      <c r="E1352">
        <v>50</v>
      </c>
      <c r="F1352">
        <v>47</v>
      </c>
      <c r="G1352">
        <v>1.08</v>
      </c>
      <c r="H1352">
        <v>1</v>
      </c>
      <c r="I1352">
        <v>1.08</v>
      </c>
      <c r="J1352">
        <v>50.92</v>
      </c>
      <c r="K1352">
        <v>2.2799999999999998</v>
      </c>
      <c r="L1352">
        <v>78.33</v>
      </c>
    </row>
    <row r="1353" spans="1:12" x14ac:dyDescent="0.35">
      <c r="A1353" s="2" t="s">
        <v>134</v>
      </c>
      <c r="B1353" s="2" t="s">
        <v>3119</v>
      </c>
      <c r="C1353" s="2" t="s">
        <v>3120</v>
      </c>
      <c r="D1353">
        <v>38</v>
      </c>
      <c r="E1353">
        <v>60</v>
      </c>
      <c r="F1353">
        <v>38</v>
      </c>
      <c r="G1353">
        <v>1.08</v>
      </c>
      <c r="H1353">
        <v>3</v>
      </c>
      <c r="I1353">
        <v>3.25</v>
      </c>
      <c r="J1353">
        <v>123.5</v>
      </c>
      <c r="K1353">
        <v>6.84</v>
      </c>
      <c r="L1353">
        <v>63.33</v>
      </c>
    </row>
    <row r="1354" spans="1:12" x14ac:dyDescent="0.35">
      <c r="A1354" s="2" t="s">
        <v>134</v>
      </c>
      <c r="B1354" s="2" t="s">
        <v>3121</v>
      </c>
      <c r="C1354" s="2" t="s">
        <v>3122</v>
      </c>
      <c r="D1354">
        <v>52</v>
      </c>
      <c r="E1354">
        <v>60</v>
      </c>
      <c r="F1354">
        <v>52</v>
      </c>
      <c r="G1354">
        <v>1.08</v>
      </c>
      <c r="H1354">
        <v>3</v>
      </c>
      <c r="I1354">
        <v>3.25</v>
      </c>
      <c r="J1354">
        <v>169</v>
      </c>
      <c r="K1354">
        <v>6.84</v>
      </c>
      <c r="L1354">
        <v>86.67</v>
      </c>
    </row>
    <row r="1355" spans="1:12" x14ac:dyDescent="0.35">
      <c r="A1355" s="2" t="s">
        <v>134</v>
      </c>
      <c r="B1355" s="2" t="s">
        <v>3123</v>
      </c>
      <c r="C1355" s="2" t="s">
        <v>3124</v>
      </c>
      <c r="D1355">
        <v>51</v>
      </c>
      <c r="E1355">
        <v>60</v>
      </c>
      <c r="F1355">
        <v>51</v>
      </c>
      <c r="G1355">
        <v>1.08</v>
      </c>
      <c r="H1355">
        <v>3</v>
      </c>
      <c r="I1355">
        <v>3.25</v>
      </c>
      <c r="J1355">
        <v>165.75</v>
      </c>
      <c r="K1355">
        <v>6.84</v>
      </c>
      <c r="L1355">
        <v>85</v>
      </c>
    </row>
    <row r="1356" spans="1:12" x14ac:dyDescent="0.35">
      <c r="A1356" s="2" t="s">
        <v>134</v>
      </c>
      <c r="B1356" s="2" t="s">
        <v>3125</v>
      </c>
      <c r="C1356" s="2" t="s">
        <v>3126</v>
      </c>
      <c r="D1356">
        <v>16</v>
      </c>
      <c r="E1356">
        <v>60</v>
      </c>
      <c r="F1356">
        <v>42</v>
      </c>
      <c r="G1356">
        <v>0.83</v>
      </c>
      <c r="H1356">
        <v>2</v>
      </c>
      <c r="I1356">
        <v>1.67</v>
      </c>
      <c r="J1356">
        <v>70</v>
      </c>
      <c r="K1356">
        <v>3.51</v>
      </c>
      <c r="L1356">
        <v>70</v>
      </c>
    </row>
    <row r="1357" spans="1:12" x14ac:dyDescent="0.35">
      <c r="A1357" s="2" t="s">
        <v>134</v>
      </c>
      <c r="B1357" s="2" t="s">
        <v>3127</v>
      </c>
      <c r="C1357" s="2" t="s">
        <v>3128</v>
      </c>
      <c r="D1357">
        <v>26</v>
      </c>
      <c r="E1357">
        <v>60</v>
      </c>
      <c r="F1357">
        <v>42</v>
      </c>
      <c r="G1357">
        <v>1.08</v>
      </c>
      <c r="H1357">
        <v>2</v>
      </c>
      <c r="I1357">
        <v>2.17</v>
      </c>
      <c r="J1357">
        <v>91</v>
      </c>
      <c r="K1357">
        <v>4.5599999999999996</v>
      </c>
      <c r="L1357">
        <v>70</v>
      </c>
    </row>
    <row r="1358" spans="1:12" x14ac:dyDescent="0.35">
      <c r="A1358" s="2" t="s">
        <v>134</v>
      </c>
      <c r="B1358" s="2" t="s">
        <v>3129</v>
      </c>
      <c r="C1358" s="2" t="s">
        <v>3130</v>
      </c>
      <c r="D1358">
        <v>52</v>
      </c>
      <c r="E1358">
        <v>60</v>
      </c>
      <c r="F1358">
        <v>52</v>
      </c>
      <c r="G1358">
        <v>1.08</v>
      </c>
      <c r="H1358">
        <v>3</v>
      </c>
      <c r="I1358">
        <v>3.25</v>
      </c>
      <c r="J1358">
        <v>169</v>
      </c>
      <c r="K1358">
        <v>6.84</v>
      </c>
      <c r="L1358">
        <v>86.67</v>
      </c>
    </row>
    <row r="1359" spans="1:12" x14ac:dyDescent="0.35">
      <c r="A1359" s="2" t="s">
        <v>134</v>
      </c>
      <c r="B1359" s="2" t="s">
        <v>3131</v>
      </c>
      <c r="C1359" s="2" t="s">
        <v>3132</v>
      </c>
      <c r="D1359">
        <v>15</v>
      </c>
      <c r="E1359">
        <v>60</v>
      </c>
      <c r="F1359">
        <v>52</v>
      </c>
      <c r="G1359">
        <v>0.83</v>
      </c>
      <c r="H1359">
        <v>3</v>
      </c>
      <c r="I1359">
        <v>2.5</v>
      </c>
      <c r="J1359">
        <v>130</v>
      </c>
      <c r="K1359">
        <v>5.26</v>
      </c>
      <c r="L1359">
        <v>86.67</v>
      </c>
    </row>
    <row r="1360" spans="1:12" x14ac:dyDescent="0.35">
      <c r="A1360" s="2" t="s">
        <v>134</v>
      </c>
      <c r="B1360" s="2" t="s">
        <v>3133</v>
      </c>
      <c r="C1360" s="2" t="s">
        <v>3134</v>
      </c>
      <c r="D1360">
        <v>37</v>
      </c>
      <c r="E1360">
        <v>60</v>
      </c>
      <c r="F1360">
        <v>52</v>
      </c>
      <c r="G1360">
        <v>1.08</v>
      </c>
      <c r="H1360">
        <v>3</v>
      </c>
      <c r="I1360">
        <v>3.25</v>
      </c>
      <c r="J1360">
        <v>169</v>
      </c>
      <c r="K1360">
        <v>6.84</v>
      </c>
      <c r="L1360">
        <v>86.67</v>
      </c>
    </row>
    <row r="1361" spans="1:12" x14ac:dyDescent="0.35">
      <c r="A1361" s="2" t="s">
        <v>134</v>
      </c>
      <c r="B1361" s="2" t="s">
        <v>3135</v>
      </c>
      <c r="C1361" s="2" t="s">
        <v>3136</v>
      </c>
      <c r="D1361">
        <v>35</v>
      </c>
      <c r="E1361">
        <v>45</v>
      </c>
      <c r="F1361">
        <v>35</v>
      </c>
      <c r="G1361">
        <v>1.5</v>
      </c>
      <c r="H1361">
        <v>2</v>
      </c>
      <c r="I1361">
        <v>3</v>
      </c>
      <c r="J1361">
        <v>105</v>
      </c>
      <c r="K1361">
        <v>6.32</v>
      </c>
      <c r="L1361">
        <v>58.33</v>
      </c>
    </row>
    <row r="1362" spans="1:12" x14ac:dyDescent="0.35">
      <c r="A1362" s="2" t="s">
        <v>134</v>
      </c>
      <c r="B1362" s="2" t="s">
        <v>3137</v>
      </c>
      <c r="C1362" s="2" t="s">
        <v>3138</v>
      </c>
      <c r="D1362">
        <v>30</v>
      </c>
      <c r="E1362">
        <v>60</v>
      </c>
      <c r="F1362">
        <v>30</v>
      </c>
      <c r="G1362">
        <v>1.5</v>
      </c>
      <c r="H1362">
        <v>2</v>
      </c>
      <c r="I1362">
        <v>3</v>
      </c>
      <c r="J1362">
        <v>90</v>
      </c>
      <c r="K1362">
        <v>6.32</v>
      </c>
      <c r="L1362">
        <v>50</v>
      </c>
    </row>
    <row r="1363" spans="1:12" x14ac:dyDescent="0.35">
      <c r="A1363" s="2" t="s">
        <v>134</v>
      </c>
      <c r="B1363" s="2" t="s">
        <v>3139</v>
      </c>
      <c r="C1363" s="2" t="s">
        <v>3140</v>
      </c>
      <c r="D1363">
        <v>50</v>
      </c>
      <c r="E1363">
        <v>60</v>
      </c>
      <c r="F1363">
        <v>50</v>
      </c>
      <c r="G1363">
        <v>1.5</v>
      </c>
      <c r="H1363">
        <v>2</v>
      </c>
      <c r="I1363">
        <v>3</v>
      </c>
      <c r="J1363">
        <v>150</v>
      </c>
      <c r="K1363">
        <v>6.32</v>
      </c>
      <c r="L1363">
        <v>83.33</v>
      </c>
    </row>
    <row r="1364" spans="1:12" x14ac:dyDescent="0.35">
      <c r="A1364" s="2" t="s">
        <v>134</v>
      </c>
      <c r="B1364" s="2" t="s">
        <v>3141</v>
      </c>
      <c r="C1364" s="2" t="s">
        <v>3142</v>
      </c>
      <c r="D1364">
        <v>26</v>
      </c>
      <c r="E1364">
        <v>40</v>
      </c>
      <c r="F1364">
        <v>26</v>
      </c>
      <c r="G1364">
        <v>1.5</v>
      </c>
      <c r="H1364">
        <v>2</v>
      </c>
      <c r="I1364">
        <v>3</v>
      </c>
      <c r="J1364">
        <v>78</v>
      </c>
      <c r="K1364">
        <v>6.32</v>
      </c>
      <c r="L1364">
        <v>43.33</v>
      </c>
    </row>
    <row r="1365" spans="1:12" x14ac:dyDescent="0.35">
      <c r="A1365" s="2" t="s">
        <v>134</v>
      </c>
      <c r="B1365" s="2" t="s">
        <v>3143</v>
      </c>
      <c r="C1365" s="2" t="s">
        <v>3144</v>
      </c>
      <c r="D1365">
        <v>41</v>
      </c>
      <c r="E1365">
        <v>45</v>
      </c>
      <c r="F1365">
        <v>41</v>
      </c>
      <c r="G1365">
        <v>1.5</v>
      </c>
      <c r="H1365">
        <v>2</v>
      </c>
      <c r="I1365">
        <v>3</v>
      </c>
      <c r="J1365">
        <v>123</v>
      </c>
      <c r="K1365">
        <v>6.32</v>
      </c>
      <c r="L1365">
        <v>68.33</v>
      </c>
    </row>
    <row r="1366" spans="1:12" x14ac:dyDescent="0.35">
      <c r="A1366" s="2" t="s">
        <v>134</v>
      </c>
      <c r="B1366" s="2" t="s">
        <v>3145</v>
      </c>
      <c r="C1366" s="2" t="s">
        <v>3146</v>
      </c>
      <c r="D1366">
        <v>50</v>
      </c>
      <c r="E1366">
        <v>50</v>
      </c>
      <c r="F1366">
        <v>50</v>
      </c>
      <c r="G1366">
        <v>0.92</v>
      </c>
      <c r="H1366">
        <v>1</v>
      </c>
      <c r="I1366">
        <v>0.92</v>
      </c>
      <c r="J1366">
        <v>45.83</v>
      </c>
      <c r="K1366">
        <v>1.93</v>
      </c>
      <c r="L1366">
        <v>83.33</v>
      </c>
    </row>
    <row r="1367" spans="1:12" x14ac:dyDescent="0.35">
      <c r="A1367" s="2" t="s">
        <v>134</v>
      </c>
      <c r="B1367" s="2" t="s">
        <v>3147</v>
      </c>
      <c r="C1367" s="2" t="s">
        <v>3148</v>
      </c>
      <c r="D1367">
        <v>46</v>
      </c>
      <c r="E1367">
        <v>60</v>
      </c>
      <c r="F1367">
        <v>46</v>
      </c>
      <c r="G1367">
        <v>1.08</v>
      </c>
      <c r="H1367">
        <v>1</v>
      </c>
      <c r="I1367">
        <v>1.08</v>
      </c>
      <c r="J1367">
        <v>49.83</v>
      </c>
      <c r="K1367">
        <v>2.2799999999999998</v>
      </c>
      <c r="L1367">
        <v>76.67</v>
      </c>
    </row>
    <row r="1368" spans="1:12" x14ac:dyDescent="0.35">
      <c r="A1368" s="2" t="s">
        <v>134</v>
      </c>
      <c r="B1368" s="2" t="s">
        <v>3149</v>
      </c>
      <c r="C1368" s="2" t="s">
        <v>3150</v>
      </c>
      <c r="D1368">
        <v>51</v>
      </c>
      <c r="E1368">
        <v>60</v>
      </c>
      <c r="F1368">
        <v>51</v>
      </c>
      <c r="G1368">
        <v>1.08</v>
      </c>
      <c r="H1368">
        <v>1</v>
      </c>
      <c r="I1368">
        <v>1.08</v>
      </c>
      <c r="J1368">
        <v>55.25</v>
      </c>
      <c r="K1368">
        <v>2.2799999999999998</v>
      </c>
      <c r="L1368">
        <v>85</v>
      </c>
    </row>
    <row r="1369" spans="1:12" x14ac:dyDescent="0.35">
      <c r="A1369" s="2" t="s">
        <v>134</v>
      </c>
      <c r="B1369" s="2" t="s">
        <v>3151</v>
      </c>
      <c r="C1369" s="2" t="s">
        <v>3152</v>
      </c>
      <c r="D1369">
        <v>38</v>
      </c>
      <c r="E1369">
        <v>60</v>
      </c>
      <c r="F1369">
        <v>38</v>
      </c>
      <c r="G1369">
        <v>1.08</v>
      </c>
      <c r="H1369">
        <v>1</v>
      </c>
      <c r="I1369">
        <v>1.08</v>
      </c>
      <c r="J1369">
        <v>41.17</v>
      </c>
      <c r="K1369">
        <v>2.2799999999999998</v>
      </c>
      <c r="L1369">
        <v>63.33</v>
      </c>
    </row>
    <row r="1370" spans="1:12" x14ac:dyDescent="0.35">
      <c r="A1370" s="2" t="s">
        <v>134</v>
      </c>
      <c r="B1370" s="2" t="s">
        <v>3153</v>
      </c>
      <c r="C1370" s="2" t="s">
        <v>3154</v>
      </c>
      <c r="D1370">
        <v>48</v>
      </c>
      <c r="E1370">
        <v>50</v>
      </c>
      <c r="F1370">
        <v>48</v>
      </c>
      <c r="G1370">
        <v>1.08</v>
      </c>
      <c r="H1370">
        <v>1</v>
      </c>
      <c r="I1370">
        <v>1.08</v>
      </c>
      <c r="J1370">
        <v>52</v>
      </c>
      <c r="K1370">
        <v>2.2799999999999998</v>
      </c>
      <c r="L1370">
        <v>80</v>
      </c>
    </row>
    <row r="1371" spans="1:12" x14ac:dyDescent="0.35">
      <c r="A1371" s="2" t="s">
        <v>134</v>
      </c>
      <c r="B1371" s="2" t="s">
        <v>3155</v>
      </c>
      <c r="C1371" s="2" t="s">
        <v>3156</v>
      </c>
      <c r="D1371">
        <v>50</v>
      </c>
      <c r="E1371">
        <v>50</v>
      </c>
      <c r="F1371">
        <v>50</v>
      </c>
      <c r="G1371">
        <v>1.08</v>
      </c>
      <c r="H1371">
        <v>1</v>
      </c>
      <c r="I1371">
        <v>1.08</v>
      </c>
      <c r="J1371">
        <v>54.17</v>
      </c>
      <c r="K1371">
        <v>2.2799999999999998</v>
      </c>
      <c r="L1371">
        <v>83.33</v>
      </c>
    </row>
    <row r="1372" spans="1:12" x14ac:dyDescent="0.35">
      <c r="A1372" s="2" t="s">
        <v>135</v>
      </c>
      <c r="B1372" s="2" t="s">
        <v>3157</v>
      </c>
      <c r="C1372" s="2" t="s">
        <v>3158</v>
      </c>
      <c r="D1372">
        <v>128</v>
      </c>
      <c r="E1372">
        <v>150</v>
      </c>
      <c r="F1372">
        <v>128</v>
      </c>
      <c r="G1372">
        <v>1.08</v>
      </c>
      <c r="H1372">
        <v>3</v>
      </c>
      <c r="I1372">
        <v>3.25</v>
      </c>
      <c r="J1372">
        <v>416</v>
      </c>
      <c r="K1372">
        <v>6.84</v>
      </c>
      <c r="L1372">
        <v>85.33</v>
      </c>
    </row>
    <row r="1373" spans="1:12" x14ac:dyDescent="0.35">
      <c r="A1373" s="2" t="s">
        <v>135</v>
      </c>
      <c r="B1373" s="2" t="s">
        <v>3159</v>
      </c>
      <c r="C1373" s="2" t="s">
        <v>3160</v>
      </c>
      <c r="D1373">
        <v>125</v>
      </c>
      <c r="E1373">
        <v>150</v>
      </c>
      <c r="F1373">
        <v>125</v>
      </c>
      <c r="G1373">
        <v>1.08</v>
      </c>
      <c r="H1373">
        <v>3</v>
      </c>
      <c r="I1373">
        <v>3.25</v>
      </c>
      <c r="J1373">
        <v>406.25</v>
      </c>
      <c r="K1373">
        <v>6.84</v>
      </c>
      <c r="L1373">
        <v>83.33</v>
      </c>
    </row>
    <row r="1374" spans="1:12" x14ac:dyDescent="0.35">
      <c r="A1374" s="2" t="s">
        <v>135</v>
      </c>
      <c r="B1374" s="2" t="s">
        <v>3161</v>
      </c>
      <c r="C1374" s="2" t="s">
        <v>3162</v>
      </c>
      <c r="D1374">
        <v>147</v>
      </c>
      <c r="E1374">
        <v>150</v>
      </c>
      <c r="F1374">
        <v>147</v>
      </c>
      <c r="G1374">
        <v>1.08</v>
      </c>
      <c r="H1374">
        <v>3</v>
      </c>
      <c r="I1374">
        <v>3.25</v>
      </c>
      <c r="J1374">
        <v>477.75</v>
      </c>
      <c r="K1374">
        <v>6.84</v>
      </c>
      <c r="L1374">
        <v>98</v>
      </c>
    </row>
    <row r="1375" spans="1:12" x14ac:dyDescent="0.35">
      <c r="A1375" s="2" t="s">
        <v>135</v>
      </c>
      <c r="B1375" s="2" t="s">
        <v>3163</v>
      </c>
      <c r="C1375" s="2" t="s">
        <v>3164</v>
      </c>
      <c r="D1375">
        <v>145</v>
      </c>
      <c r="E1375">
        <v>150</v>
      </c>
      <c r="F1375">
        <v>145</v>
      </c>
      <c r="G1375">
        <v>1.08</v>
      </c>
      <c r="H1375">
        <v>3</v>
      </c>
      <c r="I1375">
        <v>3.25</v>
      </c>
      <c r="J1375">
        <v>471.25</v>
      </c>
      <c r="K1375">
        <v>6.84</v>
      </c>
      <c r="L1375">
        <v>96.67</v>
      </c>
    </row>
    <row r="1376" spans="1:12" x14ac:dyDescent="0.35">
      <c r="A1376" s="2" t="s">
        <v>135</v>
      </c>
      <c r="B1376" s="2" t="s">
        <v>3165</v>
      </c>
      <c r="C1376" s="2" t="s">
        <v>3166</v>
      </c>
      <c r="D1376">
        <v>119</v>
      </c>
      <c r="E1376">
        <v>149</v>
      </c>
      <c r="F1376">
        <v>149</v>
      </c>
      <c r="G1376">
        <v>0.83</v>
      </c>
      <c r="H1376">
        <v>3</v>
      </c>
      <c r="I1376">
        <v>2.5</v>
      </c>
      <c r="J1376">
        <v>372.5</v>
      </c>
      <c r="K1376">
        <v>5.26</v>
      </c>
      <c r="L1376">
        <v>99.33</v>
      </c>
    </row>
    <row r="1377" spans="1:12" x14ac:dyDescent="0.35">
      <c r="A1377" s="2" t="s">
        <v>135</v>
      </c>
      <c r="B1377" s="2" t="s">
        <v>3167</v>
      </c>
      <c r="C1377" s="2" t="s">
        <v>3168</v>
      </c>
      <c r="D1377">
        <v>30</v>
      </c>
      <c r="E1377">
        <v>150</v>
      </c>
      <c r="F1377">
        <v>149</v>
      </c>
      <c r="G1377">
        <v>1.08</v>
      </c>
      <c r="H1377">
        <v>3</v>
      </c>
      <c r="I1377">
        <v>3.25</v>
      </c>
      <c r="J1377">
        <v>484.25</v>
      </c>
      <c r="K1377">
        <v>6.84</v>
      </c>
      <c r="L1377">
        <v>99.33</v>
      </c>
    </row>
    <row r="1378" spans="1:12" x14ac:dyDescent="0.35">
      <c r="A1378" s="2" t="s">
        <v>135</v>
      </c>
      <c r="B1378" s="2" t="s">
        <v>3169</v>
      </c>
      <c r="C1378" s="2" t="s">
        <v>3170</v>
      </c>
      <c r="D1378">
        <v>148</v>
      </c>
      <c r="E1378">
        <v>150</v>
      </c>
      <c r="F1378">
        <v>148</v>
      </c>
      <c r="G1378">
        <v>1.08</v>
      </c>
      <c r="H1378">
        <v>3</v>
      </c>
      <c r="I1378">
        <v>3.25</v>
      </c>
      <c r="J1378">
        <v>481</v>
      </c>
      <c r="K1378">
        <v>6.84</v>
      </c>
      <c r="L1378">
        <v>98.67</v>
      </c>
    </row>
    <row r="1379" spans="1:12" x14ac:dyDescent="0.35">
      <c r="A1379" s="2" t="s">
        <v>135</v>
      </c>
      <c r="B1379" s="2" t="s">
        <v>3171</v>
      </c>
      <c r="C1379" s="2" t="s">
        <v>3172</v>
      </c>
      <c r="D1379">
        <v>70</v>
      </c>
      <c r="E1379">
        <v>110</v>
      </c>
      <c r="F1379">
        <v>100</v>
      </c>
      <c r="G1379">
        <v>0.83</v>
      </c>
      <c r="H1379">
        <v>3</v>
      </c>
      <c r="I1379">
        <v>2.5</v>
      </c>
      <c r="J1379">
        <v>250</v>
      </c>
      <c r="K1379">
        <v>5.26</v>
      </c>
      <c r="L1379">
        <v>66.67</v>
      </c>
    </row>
    <row r="1380" spans="1:12" x14ac:dyDescent="0.35">
      <c r="A1380" s="2" t="s">
        <v>135</v>
      </c>
      <c r="B1380" s="2" t="s">
        <v>3173</v>
      </c>
      <c r="C1380" s="2" t="s">
        <v>3174</v>
      </c>
      <c r="D1380">
        <v>30</v>
      </c>
      <c r="E1380">
        <v>30</v>
      </c>
      <c r="F1380">
        <v>100</v>
      </c>
      <c r="G1380">
        <v>1.08</v>
      </c>
      <c r="H1380">
        <v>3</v>
      </c>
      <c r="I1380">
        <v>3.25</v>
      </c>
      <c r="J1380">
        <v>325</v>
      </c>
      <c r="K1380">
        <v>6.84</v>
      </c>
      <c r="L1380">
        <v>66.67</v>
      </c>
    </row>
    <row r="1381" spans="1:12" x14ac:dyDescent="0.35">
      <c r="A1381" s="2" t="s">
        <v>135</v>
      </c>
      <c r="B1381" s="2" t="s">
        <v>3175</v>
      </c>
      <c r="C1381" s="2" t="s">
        <v>3176</v>
      </c>
      <c r="D1381">
        <v>124</v>
      </c>
      <c r="E1381">
        <v>150</v>
      </c>
      <c r="F1381">
        <v>124</v>
      </c>
      <c r="G1381">
        <v>1.5</v>
      </c>
      <c r="H1381">
        <v>2</v>
      </c>
      <c r="I1381">
        <v>3</v>
      </c>
      <c r="J1381">
        <v>372</v>
      </c>
      <c r="K1381">
        <v>6.32</v>
      </c>
      <c r="L1381">
        <v>82.67</v>
      </c>
    </row>
    <row r="1382" spans="1:12" x14ac:dyDescent="0.35">
      <c r="A1382" s="2" t="s">
        <v>135</v>
      </c>
      <c r="B1382" s="2" t="s">
        <v>3177</v>
      </c>
      <c r="C1382" s="2" t="s">
        <v>3178</v>
      </c>
      <c r="D1382">
        <v>73</v>
      </c>
      <c r="E1382">
        <v>80</v>
      </c>
      <c r="F1382">
        <v>73</v>
      </c>
      <c r="G1382">
        <v>1.5</v>
      </c>
      <c r="H1382">
        <v>2</v>
      </c>
      <c r="I1382">
        <v>3</v>
      </c>
      <c r="J1382">
        <v>219</v>
      </c>
      <c r="K1382">
        <v>6.32</v>
      </c>
      <c r="L1382">
        <v>48.67</v>
      </c>
    </row>
    <row r="1383" spans="1:12" x14ac:dyDescent="0.35">
      <c r="A1383" s="2" t="s">
        <v>135</v>
      </c>
      <c r="B1383" s="2" t="s">
        <v>3179</v>
      </c>
      <c r="C1383" s="2" t="s">
        <v>3180</v>
      </c>
      <c r="D1383">
        <v>108</v>
      </c>
      <c r="E1383">
        <v>150</v>
      </c>
      <c r="F1383">
        <v>108</v>
      </c>
      <c r="G1383">
        <v>1.5</v>
      </c>
      <c r="H1383">
        <v>2</v>
      </c>
      <c r="I1383">
        <v>3</v>
      </c>
      <c r="J1383">
        <v>324</v>
      </c>
      <c r="K1383">
        <v>6.32</v>
      </c>
      <c r="L1383">
        <v>72</v>
      </c>
    </row>
    <row r="1384" spans="1:12" x14ac:dyDescent="0.35">
      <c r="A1384" s="2" t="s">
        <v>135</v>
      </c>
      <c r="B1384" s="2" t="s">
        <v>3181</v>
      </c>
      <c r="C1384" s="2" t="s">
        <v>3182</v>
      </c>
      <c r="D1384">
        <v>126</v>
      </c>
      <c r="E1384">
        <v>150</v>
      </c>
      <c r="F1384">
        <v>126</v>
      </c>
      <c r="G1384">
        <v>1.5</v>
      </c>
      <c r="H1384">
        <v>2</v>
      </c>
      <c r="I1384">
        <v>3</v>
      </c>
      <c r="J1384">
        <v>378</v>
      </c>
      <c r="K1384">
        <v>6.32</v>
      </c>
      <c r="L1384">
        <v>84</v>
      </c>
    </row>
    <row r="1385" spans="1:12" x14ac:dyDescent="0.35">
      <c r="A1385" s="2" t="s">
        <v>135</v>
      </c>
      <c r="B1385" s="2" t="s">
        <v>3183</v>
      </c>
      <c r="C1385" s="2" t="s">
        <v>3184</v>
      </c>
      <c r="D1385">
        <v>75</v>
      </c>
      <c r="E1385">
        <v>73</v>
      </c>
      <c r="F1385">
        <v>89</v>
      </c>
      <c r="G1385">
        <v>0.83</v>
      </c>
      <c r="H1385">
        <v>2</v>
      </c>
      <c r="I1385">
        <v>1.67</v>
      </c>
      <c r="J1385">
        <v>148.33000000000001</v>
      </c>
      <c r="K1385">
        <v>3.51</v>
      </c>
      <c r="L1385">
        <v>59.33</v>
      </c>
    </row>
    <row r="1386" spans="1:12" x14ac:dyDescent="0.35">
      <c r="A1386" s="2" t="s">
        <v>135</v>
      </c>
      <c r="B1386" s="2" t="s">
        <v>3185</v>
      </c>
      <c r="C1386" s="2" t="s">
        <v>3186</v>
      </c>
      <c r="D1386">
        <v>14</v>
      </c>
      <c r="E1386">
        <v>75</v>
      </c>
      <c r="F1386">
        <v>89</v>
      </c>
      <c r="G1386">
        <v>1.08</v>
      </c>
      <c r="H1386">
        <v>2</v>
      </c>
      <c r="I1386">
        <v>2.17</v>
      </c>
      <c r="J1386">
        <v>192.83</v>
      </c>
      <c r="K1386">
        <v>4.5599999999999996</v>
      </c>
      <c r="L1386">
        <v>59.33</v>
      </c>
    </row>
    <row r="1387" spans="1:12" x14ac:dyDescent="0.35">
      <c r="A1387" s="2" t="s">
        <v>136</v>
      </c>
      <c r="B1387" s="2" t="s">
        <v>3187</v>
      </c>
      <c r="C1387" s="2" t="s">
        <v>3188</v>
      </c>
      <c r="D1387">
        <v>39</v>
      </c>
      <c r="E1387">
        <v>39</v>
      </c>
      <c r="F1387">
        <v>39</v>
      </c>
      <c r="G1387">
        <v>1.08</v>
      </c>
      <c r="H1387">
        <v>3</v>
      </c>
      <c r="I1387">
        <v>3.25</v>
      </c>
      <c r="J1387">
        <v>126.75</v>
      </c>
      <c r="K1387">
        <v>6.84</v>
      </c>
      <c r="L1387">
        <v>100</v>
      </c>
    </row>
    <row r="1388" spans="1:12" x14ac:dyDescent="0.35">
      <c r="A1388" s="2" t="s">
        <v>136</v>
      </c>
      <c r="B1388" s="2" t="s">
        <v>3189</v>
      </c>
      <c r="C1388" s="2" t="s">
        <v>3190</v>
      </c>
      <c r="D1388">
        <v>39</v>
      </c>
      <c r="E1388">
        <v>30</v>
      </c>
      <c r="F1388">
        <v>39</v>
      </c>
      <c r="G1388">
        <v>1.08</v>
      </c>
      <c r="H1388">
        <v>3</v>
      </c>
      <c r="I1388">
        <v>3.25</v>
      </c>
      <c r="J1388">
        <v>126.75</v>
      </c>
      <c r="K1388">
        <v>6.84</v>
      </c>
      <c r="L1388">
        <v>100</v>
      </c>
    </row>
    <row r="1389" spans="1:12" x14ac:dyDescent="0.35">
      <c r="A1389" s="2" t="s">
        <v>136</v>
      </c>
      <c r="B1389" s="2" t="s">
        <v>3191</v>
      </c>
      <c r="C1389" s="2" t="s">
        <v>3192</v>
      </c>
      <c r="D1389">
        <v>24</v>
      </c>
      <c r="E1389">
        <v>24</v>
      </c>
      <c r="F1389">
        <v>24</v>
      </c>
      <c r="G1389">
        <v>1.08</v>
      </c>
      <c r="H1389">
        <v>3</v>
      </c>
      <c r="I1389">
        <v>3.25</v>
      </c>
      <c r="J1389">
        <v>78</v>
      </c>
      <c r="K1389">
        <v>6.84</v>
      </c>
      <c r="L1389">
        <v>61.54</v>
      </c>
    </row>
    <row r="1390" spans="1:12" x14ac:dyDescent="0.35">
      <c r="A1390" s="2" t="s">
        <v>136</v>
      </c>
      <c r="B1390" s="2" t="s">
        <v>3193</v>
      </c>
      <c r="C1390" s="2" t="s">
        <v>3194</v>
      </c>
      <c r="D1390">
        <v>24</v>
      </c>
      <c r="E1390">
        <v>24</v>
      </c>
      <c r="F1390">
        <v>24</v>
      </c>
      <c r="G1390">
        <v>1.5</v>
      </c>
      <c r="H1390">
        <v>2</v>
      </c>
      <c r="I1390">
        <v>3</v>
      </c>
      <c r="J1390">
        <v>72</v>
      </c>
      <c r="K1390">
        <v>6.32</v>
      </c>
      <c r="L1390">
        <v>61.54</v>
      </c>
    </row>
    <row r="1391" spans="1:12" x14ac:dyDescent="0.35">
      <c r="A1391" s="2" t="s">
        <v>136</v>
      </c>
      <c r="B1391" s="2" t="s">
        <v>3195</v>
      </c>
      <c r="C1391" s="2" t="s">
        <v>3196</v>
      </c>
      <c r="D1391">
        <v>30</v>
      </c>
      <c r="E1391">
        <v>30</v>
      </c>
      <c r="F1391">
        <v>30</v>
      </c>
      <c r="G1391">
        <v>1.5</v>
      </c>
      <c r="H1391">
        <v>2</v>
      </c>
      <c r="I1391">
        <v>3</v>
      </c>
      <c r="J1391">
        <v>90</v>
      </c>
      <c r="K1391">
        <v>6.32</v>
      </c>
      <c r="L1391">
        <v>76.92</v>
      </c>
    </row>
    <row r="1392" spans="1:12" x14ac:dyDescent="0.35">
      <c r="A1392" s="2" t="s">
        <v>136</v>
      </c>
      <c r="B1392" s="2" t="s">
        <v>3197</v>
      </c>
      <c r="C1392" s="2" t="s">
        <v>3198</v>
      </c>
      <c r="D1392">
        <v>24</v>
      </c>
      <c r="E1392">
        <v>24</v>
      </c>
      <c r="F1392">
        <v>24</v>
      </c>
      <c r="G1392">
        <v>1.5</v>
      </c>
      <c r="H1392">
        <v>2</v>
      </c>
      <c r="I1392">
        <v>3</v>
      </c>
      <c r="J1392">
        <v>72</v>
      </c>
      <c r="K1392">
        <v>6.32</v>
      </c>
      <c r="L1392">
        <v>61.54</v>
      </c>
    </row>
    <row r="1393" spans="1:12" x14ac:dyDescent="0.35">
      <c r="A1393" s="2" t="s">
        <v>136</v>
      </c>
      <c r="B1393" s="2" t="s">
        <v>3199</v>
      </c>
      <c r="C1393" s="2" t="s">
        <v>3200</v>
      </c>
      <c r="D1393">
        <v>36</v>
      </c>
      <c r="E1393">
        <v>40</v>
      </c>
      <c r="F1393">
        <v>36</v>
      </c>
      <c r="G1393">
        <v>1.5</v>
      </c>
      <c r="H1393">
        <v>2</v>
      </c>
      <c r="I1393">
        <v>3</v>
      </c>
      <c r="J1393">
        <v>108</v>
      </c>
      <c r="K1393">
        <v>6.32</v>
      </c>
      <c r="L1393">
        <v>92.31</v>
      </c>
    </row>
    <row r="1394" spans="1:12" x14ac:dyDescent="0.35">
      <c r="A1394" s="2" t="s">
        <v>136</v>
      </c>
      <c r="B1394" s="2" t="s">
        <v>3201</v>
      </c>
      <c r="C1394" s="2" t="s">
        <v>3202</v>
      </c>
      <c r="D1394">
        <v>36</v>
      </c>
      <c r="E1394">
        <v>35</v>
      </c>
      <c r="F1394">
        <v>36</v>
      </c>
      <c r="G1394">
        <v>1.08</v>
      </c>
      <c r="H1394">
        <v>2</v>
      </c>
      <c r="I1394">
        <v>2.17</v>
      </c>
      <c r="J1394">
        <v>78</v>
      </c>
      <c r="K1394">
        <v>4.5599999999999996</v>
      </c>
      <c r="L1394">
        <v>92.31</v>
      </c>
    </row>
    <row r="1395" spans="1:12" x14ac:dyDescent="0.35">
      <c r="A1395" s="2" t="s">
        <v>136</v>
      </c>
      <c r="B1395" s="2" t="s">
        <v>3203</v>
      </c>
      <c r="C1395" s="2" t="s">
        <v>3204</v>
      </c>
      <c r="D1395">
        <v>12</v>
      </c>
      <c r="E1395">
        <v>25</v>
      </c>
      <c r="F1395">
        <v>12</v>
      </c>
      <c r="G1395">
        <v>1.92</v>
      </c>
      <c r="H1395">
        <v>1</v>
      </c>
      <c r="I1395">
        <v>1.92</v>
      </c>
      <c r="J1395">
        <v>23</v>
      </c>
      <c r="K1395">
        <v>4.04</v>
      </c>
      <c r="L1395">
        <v>30.77</v>
      </c>
    </row>
    <row r="1396" spans="1:12" x14ac:dyDescent="0.35">
      <c r="A1396" s="2" t="s">
        <v>136</v>
      </c>
      <c r="B1396" s="2" t="s">
        <v>3205</v>
      </c>
      <c r="C1396" s="2" t="s">
        <v>3206</v>
      </c>
      <c r="D1396">
        <v>19</v>
      </c>
      <c r="E1396">
        <v>24</v>
      </c>
      <c r="F1396">
        <v>19</v>
      </c>
      <c r="G1396">
        <v>3.25</v>
      </c>
      <c r="H1396">
        <v>1</v>
      </c>
      <c r="I1396">
        <v>3.25</v>
      </c>
      <c r="J1396">
        <v>61.75</v>
      </c>
      <c r="K1396">
        <v>6.84</v>
      </c>
      <c r="L1396">
        <v>48.72</v>
      </c>
    </row>
    <row r="1397" spans="1:12" x14ac:dyDescent="0.35">
      <c r="A1397" s="2" t="s">
        <v>137</v>
      </c>
      <c r="B1397" s="2" t="s">
        <v>3207</v>
      </c>
      <c r="C1397" s="2" t="s">
        <v>3208</v>
      </c>
      <c r="D1397">
        <v>46</v>
      </c>
      <c r="E1397">
        <v>60</v>
      </c>
      <c r="F1397">
        <v>46</v>
      </c>
      <c r="G1397">
        <v>1.08</v>
      </c>
      <c r="H1397">
        <v>3</v>
      </c>
      <c r="I1397">
        <v>3.25</v>
      </c>
      <c r="J1397">
        <v>149.5</v>
      </c>
      <c r="K1397">
        <v>6.84</v>
      </c>
      <c r="L1397">
        <v>76.67</v>
      </c>
    </row>
    <row r="1398" spans="1:12" x14ac:dyDescent="0.35">
      <c r="A1398" s="2" t="s">
        <v>137</v>
      </c>
      <c r="B1398" s="2" t="s">
        <v>3209</v>
      </c>
      <c r="C1398" s="2" t="s">
        <v>3210</v>
      </c>
      <c r="D1398">
        <v>30</v>
      </c>
      <c r="E1398">
        <v>60</v>
      </c>
      <c r="F1398">
        <v>30</v>
      </c>
      <c r="G1398">
        <v>1</v>
      </c>
      <c r="H1398">
        <v>3</v>
      </c>
      <c r="I1398">
        <v>3</v>
      </c>
      <c r="J1398">
        <v>90</v>
      </c>
      <c r="K1398">
        <v>6.32</v>
      </c>
      <c r="L1398">
        <v>50</v>
      </c>
    </row>
    <row r="1399" spans="1:12" x14ac:dyDescent="0.35">
      <c r="A1399" s="2" t="s">
        <v>137</v>
      </c>
      <c r="B1399" s="2" t="s">
        <v>3211</v>
      </c>
      <c r="C1399" s="2" t="s">
        <v>3212</v>
      </c>
      <c r="D1399">
        <v>7</v>
      </c>
      <c r="E1399">
        <v>8</v>
      </c>
      <c r="F1399">
        <v>7</v>
      </c>
      <c r="G1399">
        <v>2</v>
      </c>
      <c r="H1399">
        <v>1</v>
      </c>
      <c r="I1399">
        <v>2</v>
      </c>
      <c r="J1399">
        <v>14</v>
      </c>
      <c r="K1399">
        <v>4.21</v>
      </c>
      <c r="L1399">
        <v>11.67</v>
      </c>
    </row>
    <row r="1400" spans="1:12" x14ac:dyDescent="0.35">
      <c r="A1400" s="2" t="s">
        <v>137</v>
      </c>
      <c r="B1400" s="2" t="s">
        <v>3213</v>
      </c>
      <c r="C1400" s="2" t="s">
        <v>3214</v>
      </c>
      <c r="D1400">
        <v>49</v>
      </c>
      <c r="E1400">
        <v>50</v>
      </c>
      <c r="F1400">
        <v>49</v>
      </c>
      <c r="G1400">
        <v>1.5</v>
      </c>
      <c r="H1400">
        <v>2</v>
      </c>
      <c r="I1400">
        <v>3</v>
      </c>
      <c r="J1400">
        <v>147</v>
      </c>
      <c r="K1400">
        <v>6.32</v>
      </c>
      <c r="L1400">
        <v>81.67</v>
      </c>
    </row>
    <row r="1401" spans="1:12" x14ac:dyDescent="0.35">
      <c r="A1401" s="2" t="s">
        <v>137</v>
      </c>
      <c r="B1401" s="2" t="s">
        <v>3215</v>
      </c>
      <c r="C1401" s="2" t="s">
        <v>3216</v>
      </c>
      <c r="D1401">
        <v>60</v>
      </c>
      <c r="E1401">
        <v>60</v>
      </c>
      <c r="F1401">
        <v>60</v>
      </c>
      <c r="G1401">
        <v>1.08</v>
      </c>
      <c r="H1401">
        <v>3</v>
      </c>
      <c r="I1401">
        <v>3.25</v>
      </c>
      <c r="J1401">
        <v>195</v>
      </c>
      <c r="K1401">
        <v>6.84</v>
      </c>
      <c r="L1401">
        <v>100</v>
      </c>
    </row>
    <row r="1402" spans="1:12" x14ac:dyDescent="0.35">
      <c r="A1402" s="2" t="s">
        <v>137</v>
      </c>
      <c r="B1402" s="2" t="s">
        <v>3217</v>
      </c>
      <c r="C1402" s="2" t="s">
        <v>3218</v>
      </c>
      <c r="D1402">
        <v>35</v>
      </c>
      <c r="E1402">
        <v>60</v>
      </c>
      <c r="F1402">
        <v>52</v>
      </c>
      <c r="G1402">
        <v>0.83</v>
      </c>
      <c r="H1402">
        <v>3</v>
      </c>
      <c r="I1402">
        <v>2.5</v>
      </c>
      <c r="J1402">
        <v>130</v>
      </c>
      <c r="K1402">
        <v>5.26</v>
      </c>
      <c r="L1402">
        <v>86.67</v>
      </c>
    </row>
    <row r="1403" spans="1:12" x14ac:dyDescent="0.35">
      <c r="A1403" s="2" t="s">
        <v>137</v>
      </c>
      <c r="B1403" s="2" t="s">
        <v>3219</v>
      </c>
      <c r="C1403" s="2" t="s">
        <v>3220</v>
      </c>
      <c r="D1403">
        <v>17</v>
      </c>
      <c r="E1403">
        <v>20</v>
      </c>
      <c r="F1403">
        <v>52</v>
      </c>
      <c r="G1403">
        <v>1.08</v>
      </c>
      <c r="H1403">
        <v>3</v>
      </c>
      <c r="I1403">
        <v>3.25</v>
      </c>
      <c r="J1403">
        <v>169</v>
      </c>
      <c r="K1403">
        <v>6.84</v>
      </c>
      <c r="L1403">
        <v>86.67</v>
      </c>
    </row>
    <row r="1404" spans="1:12" x14ac:dyDescent="0.35">
      <c r="A1404" s="2" t="s">
        <v>137</v>
      </c>
      <c r="B1404" s="2" t="s">
        <v>3221</v>
      </c>
      <c r="C1404" s="2" t="s">
        <v>3222</v>
      </c>
      <c r="D1404">
        <v>34</v>
      </c>
      <c r="E1404">
        <v>45</v>
      </c>
      <c r="F1404">
        <v>34</v>
      </c>
      <c r="G1404">
        <v>1.5</v>
      </c>
      <c r="H1404">
        <v>2</v>
      </c>
      <c r="I1404">
        <v>3</v>
      </c>
      <c r="J1404">
        <v>102</v>
      </c>
      <c r="K1404">
        <v>6.32</v>
      </c>
      <c r="L1404">
        <v>56.67</v>
      </c>
    </row>
    <row r="1405" spans="1:12" x14ac:dyDescent="0.35">
      <c r="A1405" s="2" t="s">
        <v>137</v>
      </c>
      <c r="B1405" s="2" t="s">
        <v>3223</v>
      </c>
      <c r="C1405" s="2" t="s">
        <v>3224</v>
      </c>
      <c r="D1405">
        <v>40</v>
      </c>
      <c r="E1405">
        <v>60</v>
      </c>
      <c r="F1405">
        <v>40</v>
      </c>
      <c r="G1405">
        <v>1.5</v>
      </c>
      <c r="H1405">
        <v>2</v>
      </c>
      <c r="I1405">
        <v>3</v>
      </c>
      <c r="J1405">
        <v>120</v>
      </c>
      <c r="K1405">
        <v>6.32</v>
      </c>
      <c r="L1405">
        <v>66.67</v>
      </c>
    </row>
    <row r="1406" spans="1:12" x14ac:dyDescent="0.35">
      <c r="A1406" s="2" t="s">
        <v>137</v>
      </c>
      <c r="B1406" s="2" t="s">
        <v>3225</v>
      </c>
      <c r="C1406" s="2" t="s">
        <v>3226</v>
      </c>
      <c r="D1406">
        <v>41</v>
      </c>
      <c r="E1406">
        <v>45</v>
      </c>
      <c r="F1406">
        <v>41</v>
      </c>
      <c r="G1406">
        <v>1.5</v>
      </c>
      <c r="H1406">
        <v>2</v>
      </c>
      <c r="I1406">
        <v>3</v>
      </c>
      <c r="J1406">
        <v>123</v>
      </c>
      <c r="K1406">
        <v>6.32</v>
      </c>
      <c r="L1406">
        <v>68.33</v>
      </c>
    </row>
    <row r="1407" spans="1:12" x14ac:dyDescent="0.35">
      <c r="A1407" s="2" t="s">
        <v>137</v>
      </c>
      <c r="B1407" s="2" t="s">
        <v>3227</v>
      </c>
      <c r="C1407" s="2" t="s">
        <v>3228</v>
      </c>
      <c r="D1407">
        <v>40</v>
      </c>
      <c r="E1407">
        <v>60</v>
      </c>
      <c r="F1407">
        <v>40</v>
      </c>
      <c r="G1407">
        <v>1.5</v>
      </c>
      <c r="H1407">
        <v>2</v>
      </c>
      <c r="I1407">
        <v>3</v>
      </c>
      <c r="J1407">
        <v>120</v>
      </c>
      <c r="K1407">
        <v>6.32</v>
      </c>
      <c r="L1407">
        <v>66.67</v>
      </c>
    </row>
    <row r="1408" spans="1:12" x14ac:dyDescent="0.35">
      <c r="A1408" s="2" t="s">
        <v>137</v>
      </c>
      <c r="B1408" s="2" t="s">
        <v>3229</v>
      </c>
      <c r="C1408" s="2" t="s">
        <v>3230</v>
      </c>
      <c r="D1408">
        <v>57</v>
      </c>
      <c r="E1408">
        <v>60</v>
      </c>
      <c r="F1408">
        <v>57</v>
      </c>
      <c r="G1408">
        <v>1.5</v>
      </c>
      <c r="H1408">
        <v>2</v>
      </c>
      <c r="I1408">
        <v>3</v>
      </c>
      <c r="J1408">
        <v>171</v>
      </c>
      <c r="K1408">
        <v>6.32</v>
      </c>
      <c r="L1408">
        <v>95</v>
      </c>
    </row>
    <row r="1409" spans="1:12" x14ac:dyDescent="0.35">
      <c r="A1409" s="2" t="s">
        <v>137</v>
      </c>
      <c r="B1409" s="2" t="s">
        <v>3231</v>
      </c>
      <c r="C1409" s="2" t="s">
        <v>3232</v>
      </c>
      <c r="D1409">
        <v>30</v>
      </c>
      <c r="E1409">
        <v>30</v>
      </c>
      <c r="F1409">
        <v>30</v>
      </c>
      <c r="G1409">
        <v>0.92</v>
      </c>
      <c r="H1409">
        <v>2</v>
      </c>
      <c r="I1409">
        <v>1.83</v>
      </c>
      <c r="J1409">
        <v>55</v>
      </c>
      <c r="K1409">
        <v>3.86</v>
      </c>
      <c r="L1409">
        <v>50</v>
      </c>
    </row>
    <row r="1410" spans="1:12" x14ac:dyDescent="0.35">
      <c r="A1410" s="2" t="s">
        <v>137</v>
      </c>
      <c r="B1410" s="2" t="s">
        <v>3233</v>
      </c>
      <c r="C1410" s="2" t="s">
        <v>3234</v>
      </c>
      <c r="D1410">
        <v>50</v>
      </c>
      <c r="E1410">
        <v>60</v>
      </c>
      <c r="F1410">
        <v>50</v>
      </c>
      <c r="G1410">
        <v>1.5</v>
      </c>
      <c r="H1410">
        <v>1</v>
      </c>
      <c r="I1410">
        <v>1.5</v>
      </c>
      <c r="J1410">
        <v>75</v>
      </c>
      <c r="K1410">
        <v>3.16</v>
      </c>
      <c r="L1410">
        <v>83.33</v>
      </c>
    </row>
    <row r="1411" spans="1:12" x14ac:dyDescent="0.35">
      <c r="A1411" s="2" t="s">
        <v>137</v>
      </c>
      <c r="B1411" s="2" t="s">
        <v>3235</v>
      </c>
      <c r="C1411" s="2" t="s">
        <v>3236</v>
      </c>
      <c r="D1411">
        <v>50</v>
      </c>
      <c r="E1411">
        <v>50</v>
      </c>
      <c r="F1411">
        <v>50</v>
      </c>
      <c r="G1411">
        <v>1.08</v>
      </c>
      <c r="H1411">
        <v>1</v>
      </c>
      <c r="I1411">
        <v>1.08</v>
      </c>
      <c r="J1411">
        <v>54.17</v>
      </c>
      <c r="K1411">
        <v>2.2799999999999998</v>
      </c>
      <c r="L1411">
        <v>83.33</v>
      </c>
    </row>
    <row r="1412" spans="1:12" x14ac:dyDescent="0.35">
      <c r="A1412" s="2" t="s">
        <v>137</v>
      </c>
      <c r="B1412" s="2" t="s">
        <v>3237</v>
      </c>
      <c r="C1412" s="2" t="s">
        <v>3238</v>
      </c>
      <c r="D1412">
        <v>50</v>
      </c>
      <c r="E1412">
        <v>50</v>
      </c>
      <c r="F1412">
        <v>50</v>
      </c>
      <c r="G1412">
        <v>1.08</v>
      </c>
      <c r="H1412">
        <v>1</v>
      </c>
      <c r="I1412">
        <v>1.08</v>
      </c>
      <c r="J1412">
        <v>54.17</v>
      </c>
      <c r="K1412">
        <v>2.2799999999999998</v>
      </c>
      <c r="L1412">
        <v>83.33</v>
      </c>
    </row>
    <row r="1413" spans="1:12" x14ac:dyDescent="0.35">
      <c r="A1413" s="2" t="s">
        <v>138</v>
      </c>
      <c r="B1413" s="2" t="s">
        <v>3239</v>
      </c>
      <c r="C1413" s="2" t="s">
        <v>3240</v>
      </c>
      <c r="D1413">
        <v>24</v>
      </c>
      <c r="E1413">
        <v>24</v>
      </c>
      <c r="F1413">
        <v>24</v>
      </c>
      <c r="G1413">
        <v>1.08</v>
      </c>
      <c r="H1413">
        <v>3</v>
      </c>
      <c r="I1413">
        <v>3.25</v>
      </c>
      <c r="J1413">
        <v>78</v>
      </c>
      <c r="K1413">
        <v>6.84</v>
      </c>
      <c r="L1413">
        <v>100</v>
      </c>
    </row>
    <row r="1414" spans="1:12" x14ac:dyDescent="0.35">
      <c r="A1414" s="2" t="s">
        <v>138</v>
      </c>
      <c r="B1414" s="2" t="s">
        <v>3241</v>
      </c>
      <c r="C1414" s="2" t="s">
        <v>3242</v>
      </c>
      <c r="D1414">
        <v>19</v>
      </c>
      <c r="E1414">
        <v>24</v>
      </c>
      <c r="F1414">
        <v>19</v>
      </c>
      <c r="G1414">
        <v>1.08</v>
      </c>
      <c r="H1414">
        <v>3</v>
      </c>
      <c r="I1414">
        <v>3.25</v>
      </c>
      <c r="J1414">
        <v>61.75</v>
      </c>
      <c r="K1414">
        <v>6.84</v>
      </c>
      <c r="L1414">
        <v>79.17</v>
      </c>
    </row>
    <row r="1415" spans="1:12" x14ac:dyDescent="0.35">
      <c r="A1415" s="2" t="s">
        <v>138</v>
      </c>
      <c r="B1415" s="2" t="s">
        <v>3243</v>
      </c>
      <c r="C1415" s="2" t="s">
        <v>3244</v>
      </c>
      <c r="D1415">
        <v>21</v>
      </c>
      <c r="E1415">
        <v>24</v>
      </c>
      <c r="F1415">
        <v>21</v>
      </c>
      <c r="G1415">
        <v>3</v>
      </c>
      <c r="H1415">
        <v>2</v>
      </c>
      <c r="I1415">
        <v>6</v>
      </c>
      <c r="J1415">
        <v>126</v>
      </c>
      <c r="K1415">
        <v>12.63</v>
      </c>
      <c r="L1415">
        <v>87.5</v>
      </c>
    </row>
    <row r="1416" spans="1:12" x14ac:dyDescent="0.35">
      <c r="A1416" s="2" t="s">
        <v>138</v>
      </c>
      <c r="B1416" s="2" t="s">
        <v>3245</v>
      </c>
      <c r="C1416" s="2" t="s">
        <v>3246</v>
      </c>
      <c r="D1416">
        <v>8</v>
      </c>
      <c r="E1416">
        <v>24</v>
      </c>
      <c r="F1416">
        <v>8</v>
      </c>
      <c r="G1416">
        <v>1.5</v>
      </c>
      <c r="H1416">
        <v>2</v>
      </c>
      <c r="I1416">
        <v>3</v>
      </c>
      <c r="J1416">
        <v>24</v>
      </c>
      <c r="K1416">
        <v>6.32</v>
      </c>
      <c r="L1416">
        <v>33.33</v>
      </c>
    </row>
    <row r="1417" spans="1:12" x14ac:dyDescent="0.35">
      <c r="A1417" s="2" t="s">
        <v>138</v>
      </c>
      <c r="B1417" s="2" t="s">
        <v>3247</v>
      </c>
      <c r="C1417" s="2" t="s">
        <v>3248</v>
      </c>
      <c r="D1417">
        <v>4</v>
      </c>
      <c r="E1417">
        <v>24</v>
      </c>
      <c r="F1417">
        <v>4</v>
      </c>
      <c r="G1417">
        <v>1.08</v>
      </c>
      <c r="H1417">
        <v>2</v>
      </c>
      <c r="I1417">
        <v>2.17</v>
      </c>
      <c r="J1417">
        <v>8.67</v>
      </c>
      <c r="K1417">
        <v>4.5599999999999996</v>
      </c>
      <c r="L1417">
        <v>16.670000000000002</v>
      </c>
    </row>
    <row r="1418" spans="1:12" x14ac:dyDescent="0.35">
      <c r="A1418" s="2" t="s">
        <v>138</v>
      </c>
      <c r="B1418" s="2" t="s">
        <v>3249</v>
      </c>
      <c r="C1418" s="2" t="s">
        <v>3250</v>
      </c>
      <c r="D1418">
        <v>22</v>
      </c>
      <c r="E1418">
        <v>24</v>
      </c>
      <c r="F1418">
        <v>22</v>
      </c>
      <c r="G1418">
        <v>1.5</v>
      </c>
      <c r="H1418">
        <v>1</v>
      </c>
      <c r="I1418">
        <v>1.5</v>
      </c>
      <c r="J1418">
        <v>33</v>
      </c>
      <c r="K1418">
        <v>3.16</v>
      </c>
      <c r="L1418">
        <v>91.67</v>
      </c>
    </row>
    <row r="1419" spans="1:12" x14ac:dyDescent="0.35">
      <c r="A1419" s="2" t="s">
        <v>138</v>
      </c>
      <c r="B1419" s="2" t="s">
        <v>3251</v>
      </c>
      <c r="C1419" s="2" t="s">
        <v>3252</v>
      </c>
      <c r="D1419">
        <v>12</v>
      </c>
      <c r="E1419">
        <v>12</v>
      </c>
      <c r="F1419">
        <v>12</v>
      </c>
      <c r="G1419">
        <v>1.08</v>
      </c>
      <c r="H1419">
        <v>1</v>
      </c>
      <c r="I1419">
        <v>1.08</v>
      </c>
      <c r="J1419">
        <v>13</v>
      </c>
      <c r="K1419">
        <v>2.2799999999999998</v>
      </c>
      <c r="L1419">
        <v>50</v>
      </c>
    </row>
    <row r="1420" spans="1:12" x14ac:dyDescent="0.35">
      <c r="A1420" s="2" t="s">
        <v>138</v>
      </c>
      <c r="B1420" s="2" t="s">
        <v>3253</v>
      </c>
      <c r="C1420" s="2" t="s">
        <v>3254</v>
      </c>
      <c r="D1420">
        <v>12</v>
      </c>
      <c r="E1420">
        <v>12</v>
      </c>
      <c r="F1420">
        <v>12</v>
      </c>
      <c r="G1420">
        <v>1.25</v>
      </c>
      <c r="H1420">
        <v>1</v>
      </c>
      <c r="I1420">
        <v>1.25</v>
      </c>
      <c r="J1420">
        <v>15</v>
      </c>
      <c r="K1420">
        <v>2.63</v>
      </c>
      <c r="L1420">
        <v>50</v>
      </c>
    </row>
    <row r="1421" spans="1:12" x14ac:dyDescent="0.35">
      <c r="A1421" s="2" t="s">
        <v>139</v>
      </c>
      <c r="B1421" s="2" t="s">
        <v>3255</v>
      </c>
      <c r="C1421" s="2" t="s">
        <v>3256</v>
      </c>
      <c r="D1421">
        <v>100</v>
      </c>
      <c r="E1421">
        <v>115</v>
      </c>
      <c r="F1421">
        <v>100</v>
      </c>
      <c r="G1421">
        <v>1.08</v>
      </c>
      <c r="H1421">
        <v>2</v>
      </c>
      <c r="I1421">
        <v>2.17</v>
      </c>
      <c r="J1421">
        <v>216.67</v>
      </c>
      <c r="K1421">
        <v>4.5599999999999996</v>
      </c>
      <c r="L1421">
        <v>84.03</v>
      </c>
    </row>
    <row r="1422" spans="1:12" x14ac:dyDescent="0.35">
      <c r="A1422" s="2" t="s">
        <v>139</v>
      </c>
      <c r="B1422" s="2" t="s">
        <v>3257</v>
      </c>
      <c r="C1422" s="2" t="s">
        <v>3258</v>
      </c>
      <c r="D1422">
        <v>117</v>
      </c>
      <c r="E1422">
        <v>116</v>
      </c>
      <c r="F1422">
        <v>117</v>
      </c>
      <c r="G1422">
        <v>1.08</v>
      </c>
      <c r="H1422">
        <v>3</v>
      </c>
      <c r="I1422">
        <v>3.25</v>
      </c>
      <c r="J1422">
        <v>380.25</v>
      </c>
      <c r="K1422">
        <v>6.84</v>
      </c>
      <c r="L1422">
        <v>98.32</v>
      </c>
    </row>
    <row r="1423" spans="1:12" x14ac:dyDescent="0.35">
      <c r="A1423" s="2" t="s">
        <v>139</v>
      </c>
      <c r="B1423" s="2" t="s">
        <v>3259</v>
      </c>
      <c r="C1423" s="2" t="s">
        <v>3260</v>
      </c>
      <c r="D1423">
        <v>40</v>
      </c>
      <c r="E1423">
        <v>45</v>
      </c>
      <c r="F1423">
        <v>40</v>
      </c>
      <c r="G1423">
        <v>1.08</v>
      </c>
      <c r="H1423">
        <v>3</v>
      </c>
      <c r="I1423">
        <v>3.25</v>
      </c>
      <c r="J1423">
        <v>130</v>
      </c>
      <c r="K1423">
        <v>6.84</v>
      </c>
      <c r="L1423">
        <v>33.61</v>
      </c>
    </row>
    <row r="1424" spans="1:12" x14ac:dyDescent="0.35">
      <c r="A1424" s="2" t="s">
        <v>139</v>
      </c>
      <c r="B1424" s="2" t="s">
        <v>3261</v>
      </c>
      <c r="C1424" s="2" t="s">
        <v>3262</v>
      </c>
      <c r="D1424">
        <v>119</v>
      </c>
      <c r="E1424">
        <v>115</v>
      </c>
      <c r="F1424">
        <v>119</v>
      </c>
      <c r="G1424">
        <v>1.08</v>
      </c>
      <c r="H1424">
        <v>3</v>
      </c>
      <c r="I1424">
        <v>3.25</v>
      </c>
      <c r="J1424">
        <v>386.75</v>
      </c>
      <c r="K1424">
        <v>6.84</v>
      </c>
      <c r="L1424">
        <v>100</v>
      </c>
    </row>
    <row r="1425" spans="1:12" x14ac:dyDescent="0.35">
      <c r="A1425" s="2" t="s">
        <v>139</v>
      </c>
      <c r="B1425" s="2" t="s">
        <v>3263</v>
      </c>
      <c r="C1425" s="2" t="s">
        <v>3264</v>
      </c>
      <c r="D1425">
        <v>89</v>
      </c>
      <c r="E1425">
        <v>100</v>
      </c>
      <c r="F1425">
        <v>89</v>
      </c>
      <c r="G1425">
        <v>1.08</v>
      </c>
      <c r="H1425">
        <v>3</v>
      </c>
      <c r="I1425">
        <v>3.25</v>
      </c>
      <c r="J1425">
        <v>289.25</v>
      </c>
      <c r="K1425">
        <v>6.84</v>
      </c>
      <c r="L1425">
        <v>74.790000000000006</v>
      </c>
    </row>
    <row r="1426" spans="1:12" x14ac:dyDescent="0.35">
      <c r="A1426" s="2" t="s">
        <v>139</v>
      </c>
      <c r="B1426" s="2" t="s">
        <v>3265</v>
      </c>
      <c r="C1426" s="2" t="s">
        <v>3266</v>
      </c>
      <c r="D1426">
        <v>62</v>
      </c>
      <c r="E1426">
        <v>100</v>
      </c>
      <c r="F1426">
        <v>62</v>
      </c>
      <c r="G1426">
        <v>1.08</v>
      </c>
      <c r="H1426">
        <v>2</v>
      </c>
      <c r="I1426">
        <v>2.17</v>
      </c>
      <c r="J1426">
        <v>134.33000000000001</v>
      </c>
      <c r="K1426">
        <v>4.5599999999999996</v>
      </c>
      <c r="L1426">
        <v>52.1</v>
      </c>
    </row>
    <row r="1427" spans="1:12" x14ac:dyDescent="0.35">
      <c r="A1427" s="2" t="s">
        <v>139</v>
      </c>
      <c r="B1427" s="2" t="s">
        <v>3267</v>
      </c>
      <c r="C1427" s="2" t="s">
        <v>3268</v>
      </c>
      <c r="D1427">
        <v>87</v>
      </c>
      <c r="E1427">
        <v>115</v>
      </c>
      <c r="F1427">
        <v>87</v>
      </c>
      <c r="G1427">
        <v>2.17</v>
      </c>
      <c r="H1427">
        <v>2</v>
      </c>
      <c r="I1427">
        <v>4.33</v>
      </c>
      <c r="J1427">
        <v>377</v>
      </c>
      <c r="K1427">
        <v>9.1199999999999992</v>
      </c>
      <c r="L1427">
        <v>73.11</v>
      </c>
    </row>
    <row r="1428" spans="1:12" x14ac:dyDescent="0.35">
      <c r="A1428" s="2" t="s">
        <v>139</v>
      </c>
      <c r="B1428" s="2" t="s">
        <v>3269</v>
      </c>
      <c r="C1428" s="2" t="s">
        <v>3270</v>
      </c>
      <c r="D1428">
        <v>117</v>
      </c>
      <c r="E1428">
        <v>115</v>
      </c>
      <c r="F1428">
        <v>117</v>
      </c>
      <c r="G1428">
        <v>1.5</v>
      </c>
      <c r="H1428">
        <v>2</v>
      </c>
      <c r="I1428">
        <v>3</v>
      </c>
      <c r="J1428">
        <v>351</v>
      </c>
      <c r="K1428">
        <v>6.32</v>
      </c>
      <c r="L1428">
        <v>98.32</v>
      </c>
    </row>
    <row r="1429" spans="1:12" x14ac:dyDescent="0.35">
      <c r="A1429" s="2" t="s">
        <v>139</v>
      </c>
      <c r="B1429" s="2" t="s">
        <v>3271</v>
      </c>
      <c r="C1429" s="2" t="s">
        <v>3272</v>
      </c>
      <c r="D1429">
        <v>111</v>
      </c>
      <c r="E1429">
        <v>100</v>
      </c>
      <c r="F1429">
        <v>111</v>
      </c>
      <c r="G1429">
        <v>1.5</v>
      </c>
      <c r="H1429">
        <v>2</v>
      </c>
      <c r="I1429">
        <v>3</v>
      </c>
      <c r="J1429">
        <v>333</v>
      </c>
      <c r="K1429">
        <v>6.32</v>
      </c>
      <c r="L1429">
        <v>93.28</v>
      </c>
    </row>
    <row r="1430" spans="1:12" x14ac:dyDescent="0.35">
      <c r="A1430" s="2" t="s">
        <v>139</v>
      </c>
      <c r="B1430" s="2" t="s">
        <v>3273</v>
      </c>
      <c r="C1430" s="2" t="s">
        <v>3274</v>
      </c>
      <c r="D1430">
        <v>119</v>
      </c>
      <c r="E1430">
        <v>115</v>
      </c>
      <c r="F1430">
        <v>119</v>
      </c>
      <c r="G1430">
        <v>1.5</v>
      </c>
      <c r="H1430">
        <v>2</v>
      </c>
      <c r="I1430">
        <v>3</v>
      </c>
      <c r="J1430">
        <v>357</v>
      </c>
      <c r="K1430">
        <v>6.32</v>
      </c>
      <c r="L1430">
        <v>100</v>
      </c>
    </row>
    <row r="1431" spans="1:12" x14ac:dyDescent="0.35">
      <c r="A1431" s="2" t="s">
        <v>139</v>
      </c>
      <c r="B1431" s="2" t="s">
        <v>3275</v>
      </c>
      <c r="C1431" s="2" t="s">
        <v>3276</v>
      </c>
      <c r="D1431">
        <v>119</v>
      </c>
      <c r="E1431">
        <v>115</v>
      </c>
      <c r="F1431">
        <v>119</v>
      </c>
      <c r="G1431">
        <v>1.5</v>
      </c>
      <c r="H1431">
        <v>2</v>
      </c>
      <c r="I1431">
        <v>3</v>
      </c>
      <c r="J1431">
        <v>357</v>
      </c>
      <c r="K1431">
        <v>6.32</v>
      </c>
      <c r="L1431">
        <v>100</v>
      </c>
    </row>
    <row r="1432" spans="1:12" x14ac:dyDescent="0.35">
      <c r="A1432" s="2" t="s">
        <v>139</v>
      </c>
      <c r="B1432" s="2" t="s">
        <v>3277</v>
      </c>
      <c r="C1432" s="2" t="s">
        <v>3278</v>
      </c>
      <c r="D1432">
        <v>89</v>
      </c>
      <c r="E1432">
        <v>115</v>
      </c>
      <c r="F1432">
        <v>89</v>
      </c>
      <c r="G1432">
        <v>0.83</v>
      </c>
      <c r="H1432">
        <v>2</v>
      </c>
      <c r="I1432">
        <v>1.67</v>
      </c>
      <c r="J1432">
        <v>148.33000000000001</v>
      </c>
      <c r="K1432">
        <v>3.51</v>
      </c>
      <c r="L1432">
        <v>74.790000000000006</v>
      </c>
    </row>
    <row r="1433" spans="1:12" x14ac:dyDescent="0.35">
      <c r="A1433" s="2" t="s">
        <v>139</v>
      </c>
      <c r="B1433" s="2" t="s">
        <v>3279</v>
      </c>
      <c r="C1433" s="2" t="s">
        <v>3280</v>
      </c>
      <c r="D1433">
        <v>27</v>
      </c>
      <c r="E1433">
        <v>30</v>
      </c>
      <c r="F1433">
        <v>54</v>
      </c>
      <c r="G1433">
        <v>0.83</v>
      </c>
      <c r="H1433">
        <v>1</v>
      </c>
      <c r="I1433">
        <v>0.83</v>
      </c>
      <c r="J1433">
        <v>45</v>
      </c>
      <c r="K1433">
        <v>1.75</v>
      </c>
      <c r="L1433">
        <v>45.38</v>
      </c>
    </row>
    <row r="1434" spans="1:12" x14ac:dyDescent="0.35">
      <c r="A1434" s="2" t="s">
        <v>139</v>
      </c>
      <c r="B1434" s="2" t="s">
        <v>3281</v>
      </c>
      <c r="C1434" s="2" t="s">
        <v>3282</v>
      </c>
      <c r="D1434">
        <v>27</v>
      </c>
      <c r="E1434">
        <v>30</v>
      </c>
      <c r="F1434">
        <v>54</v>
      </c>
      <c r="G1434">
        <v>1.08</v>
      </c>
      <c r="H1434">
        <v>1</v>
      </c>
      <c r="I1434">
        <v>1.08</v>
      </c>
      <c r="J1434">
        <v>58.5</v>
      </c>
      <c r="K1434">
        <v>2.2799999999999998</v>
      </c>
      <c r="L1434">
        <v>45.38</v>
      </c>
    </row>
    <row r="1435" spans="1:12" x14ac:dyDescent="0.35">
      <c r="A1435" s="2" t="s">
        <v>140</v>
      </c>
      <c r="B1435" s="2" t="s">
        <v>3283</v>
      </c>
      <c r="C1435" s="2" t="s">
        <v>3284</v>
      </c>
      <c r="D1435">
        <v>29</v>
      </c>
      <c r="E1435">
        <v>35</v>
      </c>
      <c r="F1435">
        <v>29</v>
      </c>
      <c r="G1435">
        <v>1.08</v>
      </c>
      <c r="H1435">
        <v>1</v>
      </c>
      <c r="I1435">
        <v>1.08</v>
      </c>
      <c r="J1435">
        <v>31.42</v>
      </c>
      <c r="K1435">
        <v>2.2799999999999998</v>
      </c>
      <c r="L1435">
        <v>82.86</v>
      </c>
    </row>
    <row r="1436" spans="1:12" x14ac:dyDescent="0.35">
      <c r="A1436" s="2" t="s">
        <v>140</v>
      </c>
      <c r="B1436" s="2" t="s">
        <v>3285</v>
      </c>
      <c r="C1436" s="2" t="s">
        <v>3286</v>
      </c>
      <c r="D1436">
        <v>35</v>
      </c>
      <c r="E1436">
        <v>35</v>
      </c>
      <c r="F1436">
        <v>35</v>
      </c>
      <c r="G1436">
        <v>1.08</v>
      </c>
      <c r="H1436">
        <v>1</v>
      </c>
      <c r="I1436">
        <v>1.08</v>
      </c>
      <c r="J1436">
        <v>37.92</v>
      </c>
      <c r="K1436">
        <v>2.2799999999999998</v>
      </c>
      <c r="L1436">
        <v>100</v>
      </c>
    </row>
    <row r="1437" spans="1:12" x14ac:dyDescent="0.35">
      <c r="A1437" s="2" t="s">
        <v>140</v>
      </c>
      <c r="B1437" s="2" t="s">
        <v>3287</v>
      </c>
      <c r="C1437" s="2" t="s">
        <v>3288</v>
      </c>
      <c r="D1437">
        <v>35</v>
      </c>
      <c r="E1437">
        <v>35</v>
      </c>
      <c r="F1437">
        <v>35</v>
      </c>
      <c r="G1437">
        <v>1.08</v>
      </c>
      <c r="H1437">
        <v>1</v>
      </c>
      <c r="I1437">
        <v>1.08</v>
      </c>
      <c r="J1437">
        <v>37.92</v>
      </c>
      <c r="K1437">
        <v>2.2799999999999998</v>
      </c>
      <c r="L1437">
        <v>100</v>
      </c>
    </row>
    <row r="1438" spans="1:12" x14ac:dyDescent="0.35">
      <c r="A1438" s="2" t="s">
        <v>140</v>
      </c>
      <c r="B1438" s="2" t="s">
        <v>3289</v>
      </c>
      <c r="C1438" s="2" t="s">
        <v>3290</v>
      </c>
      <c r="D1438">
        <v>27</v>
      </c>
      <c r="E1438">
        <v>35</v>
      </c>
      <c r="F1438">
        <v>27</v>
      </c>
      <c r="G1438">
        <v>1.08</v>
      </c>
      <c r="H1438">
        <v>1</v>
      </c>
      <c r="I1438">
        <v>1.08</v>
      </c>
      <c r="J1438">
        <v>29.25</v>
      </c>
      <c r="K1438">
        <v>2.2799999999999998</v>
      </c>
      <c r="L1438">
        <v>77.14</v>
      </c>
    </row>
    <row r="1439" spans="1:12" x14ac:dyDescent="0.35">
      <c r="A1439" s="2" t="s">
        <v>140</v>
      </c>
      <c r="B1439" s="2" t="s">
        <v>3291</v>
      </c>
      <c r="C1439" s="2" t="s">
        <v>3292</v>
      </c>
      <c r="D1439">
        <v>35</v>
      </c>
      <c r="E1439">
        <v>35</v>
      </c>
      <c r="F1439">
        <v>35</v>
      </c>
      <c r="G1439">
        <v>1.08</v>
      </c>
      <c r="H1439">
        <v>1</v>
      </c>
      <c r="I1439">
        <v>1.08</v>
      </c>
      <c r="J1439">
        <v>37.92</v>
      </c>
      <c r="K1439">
        <v>2.2799999999999998</v>
      </c>
      <c r="L1439">
        <v>100</v>
      </c>
    </row>
    <row r="1440" spans="1:12" x14ac:dyDescent="0.35">
      <c r="A1440" s="2" t="s">
        <v>140</v>
      </c>
      <c r="B1440" s="2" t="s">
        <v>3293</v>
      </c>
      <c r="C1440" s="2" t="s">
        <v>3294</v>
      </c>
      <c r="D1440">
        <v>32</v>
      </c>
      <c r="E1440">
        <v>35</v>
      </c>
      <c r="F1440">
        <v>32</v>
      </c>
      <c r="G1440">
        <v>1.08</v>
      </c>
      <c r="H1440">
        <v>1</v>
      </c>
      <c r="I1440">
        <v>1.08</v>
      </c>
      <c r="J1440">
        <v>34.67</v>
      </c>
      <c r="K1440">
        <v>2.2799999999999998</v>
      </c>
      <c r="L1440">
        <v>91.43</v>
      </c>
    </row>
    <row r="1441" spans="1:12" x14ac:dyDescent="0.35">
      <c r="A1441" s="2" t="s">
        <v>140</v>
      </c>
      <c r="B1441" s="2" t="s">
        <v>3295</v>
      </c>
      <c r="C1441" s="2" t="s">
        <v>3296</v>
      </c>
      <c r="D1441">
        <v>35</v>
      </c>
      <c r="E1441">
        <v>35</v>
      </c>
      <c r="F1441">
        <v>35</v>
      </c>
      <c r="G1441">
        <v>1.08</v>
      </c>
      <c r="H1441">
        <v>1</v>
      </c>
      <c r="I1441">
        <v>1.08</v>
      </c>
      <c r="J1441">
        <v>37.92</v>
      </c>
      <c r="K1441">
        <v>2.2799999999999998</v>
      </c>
      <c r="L1441">
        <v>100</v>
      </c>
    </row>
    <row r="1442" spans="1:12" x14ac:dyDescent="0.35">
      <c r="A1442" s="2" t="s">
        <v>140</v>
      </c>
      <c r="B1442" s="2" t="s">
        <v>3297</v>
      </c>
      <c r="C1442" s="2" t="s">
        <v>3298</v>
      </c>
      <c r="D1442">
        <v>20</v>
      </c>
      <c r="E1442">
        <v>35</v>
      </c>
      <c r="F1442">
        <v>20</v>
      </c>
      <c r="G1442">
        <v>1.5</v>
      </c>
      <c r="H1442">
        <v>2</v>
      </c>
      <c r="I1442">
        <v>3</v>
      </c>
      <c r="J1442">
        <v>60</v>
      </c>
      <c r="K1442">
        <v>6.32</v>
      </c>
      <c r="L1442">
        <v>57.14</v>
      </c>
    </row>
    <row r="1443" spans="1:12" x14ac:dyDescent="0.35">
      <c r="A1443" s="2" t="s">
        <v>140</v>
      </c>
      <c r="B1443" s="2" t="s">
        <v>3299</v>
      </c>
      <c r="C1443" s="2" t="s">
        <v>3300</v>
      </c>
      <c r="D1443">
        <v>13</v>
      </c>
      <c r="E1443">
        <v>35</v>
      </c>
      <c r="F1443">
        <v>13</v>
      </c>
      <c r="G1443">
        <v>1.5</v>
      </c>
      <c r="H1443">
        <v>2</v>
      </c>
      <c r="I1443">
        <v>3</v>
      </c>
      <c r="J1443">
        <v>39</v>
      </c>
      <c r="K1443">
        <v>6.32</v>
      </c>
      <c r="L1443">
        <v>37.14</v>
      </c>
    </row>
    <row r="1444" spans="1:12" x14ac:dyDescent="0.35">
      <c r="A1444" s="2" t="s">
        <v>140</v>
      </c>
      <c r="B1444" s="2" t="s">
        <v>3301</v>
      </c>
      <c r="C1444" s="2" t="s">
        <v>3302</v>
      </c>
      <c r="D1444">
        <v>4</v>
      </c>
      <c r="E1444">
        <v>35</v>
      </c>
      <c r="F1444">
        <v>4</v>
      </c>
      <c r="G1444">
        <v>1.5</v>
      </c>
      <c r="H1444">
        <v>2</v>
      </c>
      <c r="I1444">
        <v>3</v>
      </c>
      <c r="J1444">
        <v>12</v>
      </c>
      <c r="K1444">
        <v>6.32</v>
      </c>
      <c r="L1444">
        <v>11.43</v>
      </c>
    </row>
    <row r="1445" spans="1:12" x14ac:dyDescent="0.35">
      <c r="A1445" s="2" t="s">
        <v>140</v>
      </c>
      <c r="B1445" s="2" t="s">
        <v>3303</v>
      </c>
      <c r="C1445" s="2" t="s">
        <v>3304</v>
      </c>
      <c r="D1445">
        <v>31</v>
      </c>
      <c r="E1445">
        <v>30</v>
      </c>
      <c r="F1445">
        <v>31</v>
      </c>
      <c r="G1445">
        <v>1.5</v>
      </c>
      <c r="H1445">
        <v>2</v>
      </c>
      <c r="I1445">
        <v>3</v>
      </c>
      <c r="J1445">
        <v>93</v>
      </c>
      <c r="K1445">
        <v>6.32</v>
      </c>
      <c r="L1445">
        <v>88.57</v>
      </c>
    </row>
    <row r="1446" spans="1:12" x14ac:dyDescent="0.35">
      <c r="A1446" s="2" t="s">
        <v>140</v>
      </c>
      <c r="B1446" s="2" t="s">
        <v>3305</v>
      </c>
      <c r="C1446" s="2" t="s">
        <v>3306</v>
      </c>
      <c r="D1446">
        <v>29</v>
      </c>
      <c r="E1446">
        <v>30</v>
      </c>
      <c r="F1446">
        <v>29</v>
      </c>
      <c r="G1446">
        <v>1.08</v>
      </c>
      <c r="H1446">
        <v>1</v>
      </c>
      <c r="I1446">
        <v>1.08</v>
      </c>
      <c r="J1446">
        <v>31.42</v>
      </c>
      <c r="K1446">
        <v>2.2799999999999998</v>
      </c>
      <c r="L1446">
        <v>82.86</v>
      </c>
    </row>
    <row r="1447" spans="1:12" x14ac:dyDescent="0.35">
      <c r="A1447" s="2" t="s">
        <v>141</v>
      </c>
      <c r="B1447" s="2" t="s">
        <v>3307</v>
      </c>
      <c r="C1447" s="2" t="s">
        <v>3308</v>
      </c>
      <c r="D1447">
        <v>0</v>
      </c>
      <c r="E1447">
        <v>39</v>
      </c>
      <c r="F1447">
        <v>0</v>
      </c>
      <c r="G1447">
        <v>1.08</v>
      </c>
      <c r="H1447">
        <v>2</v>
      </c>
      <c r="I1447">
        <v>2.17</v>
      </c>
      <c r="J1447">
        <v>0</v>
      </c>
      <c r="K1447">
        <v>4.5599999999999996</v>
      </c>
      <c r="L1447">
        <v>0</v>
      </c>
    </row>
    <row r="1448" spans="1:12" x14ac:dyDescent="0.35">
      <c r="A1448" s="2" t="s">
        <v>141</v>
      </c>
      <c r="B1448" s="2" t="s">
        <v>3309</v>
      </c>
      <c r="C1448" s="2" t="s">
        <v>3310</v>
      </c>
      <c r="D1448">
        <v>4</v>
      </c>
      <c r="E1448">
        <v>5</v>
      </c>
      <c r="F1448">
        <v>33</v>
      </c>
      <c r="G1448">
        <v>0.83</v>
      </c>
      <c r="H1448">
        <v>3</v>
      </c>
      <c r="I1448">
        <v>2.5</v>
      </c>
      <c r="J1448">
        <v>82.5</v>
      </c>
      <c r="K1448">
        <v>5.26</v>
      </c>
      <c r="L1448">
        <v>82.5</v>
      </c>
    </row>
    <row r="1449" spans="1:12" x14ac:dyDescent="0.35">
      <c r="A1449" s="2" t="s">
        <v>141</v>
      </c>
      <c r="B1449" s="2" t="s">
        <v>3311</v>
      </c>
      <c r="C1449" s="2" t="s">
        <v>3312</v>
      </c>
      <c r="D1449">
        <v>29</v>
      </c>
      <c r="E1449">
        <v>29</v>
      </c>
      <c r="F1449">
        <v>33</v>
      </c>
      <c r="G1449">
        <v>1.08</v>
      </c>
      <c r="H1449">
        <v>3</v>
      </c>
      <c r="I1449">
        <v>3.25</v>
      </c>
      <c r="J1449">
        <v>107.25</v>
      </c>
      <c r="K1449">
        <v>6.84</v>
      </c>
      <c r="L1449">
        <v>82.5</v>
      </c>
    </row>
    <row r="1450" spans="1:12" x14ac:dyDescent="0.35">
      <c r="A1450" s="2" t="s">
        <v>141</v>
      </c>
      <c r="B1450" s="2" t="s">
        <v>3313</v>
      </c>
      <c r="C1450" s="2" t="s">
        <v>3314</v>
      </c>
      <c r="D1450">
        <v>38</v>
      </c>
      <c r="E1450">
        <v>35</v>
      </c>
      <c r="F1450">
        <v>38</v>
      </c>
      <c r="G1450">
        <v>1.08</v>
      </c>
      <c r="H1450">
        <v>3</v>
      </c>
      <c r="I1450">
        <v>3.25</v>
      </c>
      <c r="J1450">
        <v>123.5</v>
      </c>
      <c r="K1450">
        <v>6.84</v>
      </c>
      <c r="L1450">
        <v>95</v>
      </c>
    </row>
    <row r="1451" spans="1:12" x14ac:dyDescent="0.35">
      <c r="A1451" s="2" t="s">
        <v>141</v>
      </c>
      <c r="B1451" s="2" t="s">
        <v>3315</v>
      </c>
      <c r="C1451" s="2" t="s">
        <v>3316</v>
      </c>
      <c r="D1451">
        <v>35</v>
      </c>
      <c r="E1451">
        <v>40</v>
      </c>
      <c r="F1451">
        <v>35</v>
      </c>
      <c r="G1451">
        <v>1.08</v>
      </c>
      <c r="H1451">
        <v>3</v>
      </c>
      <c r="I1451">
        <v>3.25</v>
      </c>
      <c r="J1451">
        <v>113.75</v>
      </c>
      <c r="K1451">
        <v>6.84</v>
      </c>
      <c r="L1451">
        <v>87.5</v>
      </c>
    </row>
    <row r="1452" spans="1:12" x14ac:dyDescent="0.35">
      <c r="A1452" s="2" t="s">
        <v>141</v>
      </c>
      <c r="B1452" s="2" t="s">
        <v>3317</v>
      </c>
      <c r="C1452" s="2" t="s">
        <v>3318</v>
      </c>
      <c r="D1452">
        <v>39</v>
      </c>
      <c r="E1452">
        <v>35</v>
      </c>
      <c r="F1452">
        <v>39</v>
      </c>
      <c r="G1452">
        <v>1.08</v>
      </c>
      <c r="H1452">
        <v>3</v>
      </c>
      <c r="I1452">
        <v>3.25</v>
      </c>
      <c r="J1452">
        <v>126.75</v>
      </c>
      <c r="K1452">
        <v>6.84</v>
      </c>
      <c r="L1452">
        <v>97.5</v>
      </c>
    </row>
    <row r="1453" spans="1:12" x14ac:dyDescent="0.35">
      <c r="A1453" s="2" t="s">
        <v>141</v>
      </c>
      <c r="B1453" s="2" t="s">
        <v>3319</v>
      </c>
      <c r="C1453" s="2" t="s">
        <v>3320</v>
      </c>
      <c r="D1453">
        <v>24</v>
      </c>
      <c r="E1453">
        <v>40</v>
      </c>
      <c r="F1453">
        <v>24</v>
      </c>
      <c r="G1453">
        <v>2.17</v>
      </c>
      <c r="H1453">
        <v>2</v>
      </c>
      <c r="I1453">
        <v>4.33</v>
      </c>
      <c r="J1453">
        <v>104</v>
      </c>
      <c r="K1453">
        <v>9.1199999999999992</v>
      </c>
      <c r="L1453">
        <v>60</v>
      </c>
    </row>
    <row r="1454" spans="1:12" x14ac:dyDescent="0.35">
      <c r="A1454" s="2" t="s">
        <v>141</v>
      </c>
      <c r="B1454" s="2" t="s">
        <v>3321</v>
      </c>
      <c r="C1454" s="2" t="s">
        <v>3322</v>
      </c>
      <c r="D1454">
        <v>24</v>
      </c>
      <c r="E1454">
        <v>25</v>
      </c>
      <c r="F1454">
        <v>24</v>
      </c>
      <c r="G1454">
        <v>1.5</v>
      </c>
      <c r="H1454">
        <v>2</v>
      </c>
      <c r="I1454">
        <v>3</v>
      </c>
      <c r="J1454">
        <v>72</v>
      </c>
      <c r="K1454">
        <v>6.32</v>
      </c>
      <c r="L1454">
        <v>60</v>
      </c>
    </row>
    <row r="1455" spans="1:12" x14ac:dyDescent="0.35">
      <c r="A1455" s="2" t="s">
        <v>141</v>
      </c>
      <c r="B1455" s="2" t="s">
        <v>3323</v>
      </c>
      <c r="C1455" s="2" t="s">
        <v>3324</v>
      </c>
      <c r="D1455">
        <v>35</v>
      </c>
      <c r="E1455">
        <v>40</v>
      </c>
      <c r="F1455">
        <v>35</v>
      </c>
      <c r="G1455">
        <v>1.5</v>
      </c>
      <c r="H1455">
        <v>2</v>
      </c>
      <c r="I1455">
        <v>3</v>
      </c>
      <c r="J1455">
        <v>105</v>
      </c>
      <c r="K1455">
        <v>6.32</v>
      </c>
      <c r="L1455">
        <v>87.5</v>
      </c>
    </row>
    <row r="1456" spans="1:12" x14ac:dyDescent="0.35">
      <c r="A1456" s="2" t="s">
        <v>141</v>
      </c>
      <c r="B1456" s="2" t="s">
        <v>3325</v>
      </c>
      <c r="C1456" s="2" t="s">
        <v>3326</v>
      </c>
      <c r="D1456">
        <v>8</v>
      </c>
      <c r="E1456">
        <v>40</v>
      </c>
      <c r="F1456">
        <v>8</v>
      </c>
      <c r="G1456">
        <v>1.5</v>
      </c>
      <c r="H1456">
        <v>2</v>
      </c>
      <c r="I1456">
        <v>3</v>
      </c>
      <c r="J1456">
        <v>24</v>
      </c>
      <c r="K1456">
        <v>6.32</v>
      </c>
      <c r="L1456">
        <v>20</v>
      </c>
    </row>
    <row r="1457" spans="1:12" x14ac:dyDescent="0.35">
      <c r="A1457" s="2" t="s">
        <v>141</v>
      </c>
      <c r="B1457" s="2" t="s">
        <v>3327</v>
      </c>
      <c r="C1457" s="2" t="s">
        <v>3328</v>
      </c>
      <c r="D1457">
        <v>25</v>
      </c>
      <c r="E1457">
        <v>40</v>
      </c>
      <c r="F1457">
        <v>25</v>
      </c>
      <c r="G1457">
        <v>1.5</v>
      </c>
      <c r="H1457">
        <v>2</v>
      </c>
      <c r="I1457">
        <v>3</v>
      </c>
      <c r="J1457">
        <v>75</v>
      </c>
      <c r="K1457">
        <v>6.32</v>
      </c>
      <c r="L1457">
        <v>62.5</v>
      </c>
    </row>
    <row r="1458" spans="1:12" x14ac:dyDescent="0.35">
      <c r="A1458" s="2" t="s">
        <v>141</v>
      </c>
      <c r="B1458" s="2" t="s">
        <v>3329</v>
      </c>
      <c r="C1458" s="2" t="s">
        <v>3330</v>
      </c>
      <c r="D1458">
        <v>24</v>
      </c>
      <c r="E1458">
        <v>40</v>
      </c>
      <c r="F1458">
        <v>24</v>
      </c>
      <c r="G1458">
        <v>0.92</v>
      </c>
      <c r="H1458">
        <v>2</v>
      </c>
      <c r="I1458">
        <v>1.83</v>
      </c>
      <c r="J1458">
        <v>44</v>
      </c>
      <c r="K1458">
        <v>3.86</v>
      </c>
      <c r="L1458">
        <v>60</v>
      </c>
    </row>
    <row r="1459" spans="1:12" x14ac:dyDescent="0.35">
      <c r="A1459" s="2" t="s">
        <v>141</v>
      </c>
      <c r="B1459" s="2" t="s">
        <v>3331</v>
      </c>
      <c r="C1459" s="2" t="s">
        <v>3332</v>
      </c>
      <c r="D1459">
        <v>30</v>
      </c>
      <c r="E1459">
        <v>30</v>
      </c>
      <c r="F1459">
        <v>30</v>
      </c>
      <c r="G1459">
        <v>1.5</v>
      </c>
      <c r="H1459">
        <v>1</v>
      </c>
      <c r="I1459">
        <v>1.5</v>
      </c>
      <c r="J1459">
        <v>45</v>
      </c>
      <c r="K1459">
        <v>3.16</v>
      </c>
      <c r="L1459">
        <v>75</v>
      </c>
    </row>
    <row r="1460" spans="1:12" x14ac:dyDescent="0.35">
      <c r="A1460" s="2" t="s">
        <v>142</v>
      </c>
      <c r="B1460" s="2" t="s">
        <v>3333</v>
      </c>
      <c r="C1460" s="2" t="s">
        <v>3334</v>
      </c>
      <c r="D1460">
        <v>44</v>
      </c>
      <c r="E1460">
        <v>48</v>
      </c>
      <c r="F1460">
        <v>44</v>
      </c>
      <c r="G1460">
        <v>1.08</v>
      </c>
      <c r="H1460">
        <v>3</v>
      </c>
      <c r="I1460">
        <v>3.25</v>
      </c>
      <c r="J1460">
        <v>143</v>
      </c>
      <c r="K1460">
        <v>6.84</v>
      </c>
      <c r="L1460">
        <v>91.67</v>
      </c>
    </row>
    <row r="1461" spans="1:12" x14ac:dyDescent="0.35">
      <c r="A1461" s="2" t="s">
        <v>142</v>
      </c>
      <c r="B1461" s="2" t="s">
        <v>3335</v>
      </c>
      <c r="C1461" s="2" t="s">
        <v>3336</v>
      </c>
      <c r="D1461">
        <v>13</v>
      </c>
      <c r="E1461">
        <v>20</v>
      </c>
      <c r="F1461">
        <v>45</v>
      </c>
      <c r="G1461">
        <v>0.83</v>
      </c>
      <c r="H1461">
        <v>3</v>
      </c>
      <c r="I1461">
        <v>2.5</v>
      </c>
      <c r="J1461">
        <v>112.5</v>
      </c>
      <c r="K1461">
        <v>5.26</v>
      </c>
      <c r="L1461">
        <v>93.75</v>
      </c>
    </row>
    <row r="1462" spans="1:12" x14ac:dyDescent="0.35">
      <c r="A1462" s="2" t="s">
        <v>142</v>
      </c>
      <c r="B1462" s="2" t="s">
        <v>3337</v>
      </c>
      <c r="C1462" s="2" t="s">
        <v>3338</v>
      </c>
      <c r="D1462">
        <v>32</v>
      </c>
      <c r="E1462">
        <v>40</v>
      </c>
      <c r="F1462">
        <v>45</v>
      </c>
      <c r="G1462">
        <v>1.08</v>
      </c>
      <c r="H1462">
        <v>3</v>
      </c>
      <c r="I1462">
        <v>3.25</v>
      </c>
      <c r="J1462">
        <v>146.25</v>
      </c>
      <c r="K1462">
        <v>6.84</v>
      </c>
      <c r="L1462">
        <v>93.75</v>
      </c>
    </row>
    <row r="1463" spans="1:12" x14ac:dyDescent="0.35">
      <c r="A1463" s="2" t="s">
        <v>142</v>
      </c>
      <c r="B1463" s="2" t="s">
        <v>3339</v>
      </c>
      <c r="C1463" s="2" t="s">
        <v>3340</v>
      </c>
      <c r="D1463">
        <v>15</v>
      </c>
      <c r="E1463">
        <v>48</v>
      </c>
      <c r="F1463">
        <v>15</v>
      </c>
      <c r="G1463">
        <v>1.08</v>
      </c>
      <c r="H1463">
        <v>3</v>
      </c>
      <c r="I1463">
        <v>3.25</v>
      </c>
      <c r="J1463">
        <v>48.75</v>
      </c>
      <c r="K1463">
        <v>6.84</v>
      </c>
      <c r="L1463">
        <v>31.25</v>
      </c>
    </row>
    <row r="1464" spans="1:12" x14ac:dyDescent="0.35">
      <c r="A1464" s="2" t="s">
        <v>142</v>
      </c>
      <c r="B1464" s="2" t="s">
        <v>3341</v>
      </c>
      <c r="C1464" s="2" t="s">
        <v>3342</v>
      </c>
      <c r="D1464">
        <v>48</v>
      </c>
      <c r="E1464">
        <v>48</v>
      </c>
      <c r="F1464">
        <v>48</v>
      </c>
      <c r="G1464">
        <v>1.08</v>
      </c>
      <c r="H1464">
        <v>2</v>
      </c>
      <c r="I1464">
        <v>2.17</v>
      </c>
      <c r="J1464">
        <v>104</v>
      </c>
      <c r="K1464">
        <v>4.5599999999999996</v>
      </c>
      <c r="L1464">
        <v>100</v>
      </c>
    </row>
    <row r="1465" spans="1:12" x14ac:dyDescent="0.35">
      <c r="A1465" s="2" t="s">
        <v>142</v>
      </c>
      <c r="B1465" s="2" t="s">
        <v>3343</v>
      </c>
      <c r="C1465" s="2" t="s">
        <v>3344</v>
      </c>
      <c r="D1465">
        <v>43</v>
      </c>
      <c r="E1465">
        <v>48</v>
      </c>
      <c r="F1465">
        <v>43</v>
      </c>
      <c r="G1465">
        <v>1.5</v>
      </c>
      <c r="H1465">
        <v>2</v>
      </c>
      <c r="I1465">
        <v>3</v>
      </c>
      <c r="J1465">
        <v>129</v>
      </c>
      <c r="K1465">
        <v>6.32</v>
      </c>
      <c r="L1465">
        <v>89.58</v>
      </c>
    </row>
    <row r="1466" spans="1:12" x14ac:dyDescent="0.35">
      <c r="A1466" s="2" t="s">
        <v>142</v>
      </c>
      <c r="B1466" s="2" t="s">
        <v>3345</v>
      </c>
      <c r="C1466" s="2" t="s">
        <v>3346</v>
      </c>
      <c r="D1466">
        <v>15</v>
      </c>
      <c r="E1466">
        <v>20</v>
      </c>
      <c r="F1466">
        <v>15</v>
      </c>
      <c r="G1466">
        <v>1.5</v>
      </c>
      <c r="H1466">
        <v>2</v>
      </c>
      <c r="I1466">
        <v>3</v>
      </c>
      <c r="J1466">
        <v>45</v>
      </c>
      <c r="K1466">
        <v>6.32</v>
      </c>
      <c r="L1466">
        <v>31.25</v>
      </c>
    </row>
    <row r="1467" spans="1:12" x14ac:dyDescent="0.35">
      <c r="A1467" s="2" t="s">
        <v>142</v>
      </c>
      <c r="B1467" s="2" t="s">
        <v>3347</v>
      </c>
      <c r="C1467" s="2" t="s">
        <v>3348</v>
      </c>
      <c r="D1467">
        <v>24</v>
      </c>
      <c r="E1467">
        <v>35</v>
      </c>
      <c r="F1467">
        <v>24</v>
      </c>
      <c r="G1467">
        <v>1.5</v>
      </c>
      <c r="H1467">
        <v>2</v>
      </c>
      <c r="I1467">
        <v>3</v>
      </c>
      <c r="J1467">
        <v>72</v>
      </c>
      <c r="K1467">
        <v>6.32</v>
      </c>
      <c r="L1467">
        <v>50</v>
      </c>
    </row>
    <row r="1468" spans="1:12" x14ac:dyDescent="0.35">
      <c r="A1468" s="2" t="s">
        <v>142</v>
      </c>
      <c r="B1468" s="2" t="s">
        <v>3349</v>
      </c>
      <c r="C1468" s="2" t="s">
        <v>3350</v>
      </c>
      <c r="D1468">
        <v>30</v>
      </c>
      <c r="E1468">
        <v>48</v>
      </c>
      <c r="F1468">
        <v>30</v>
      </c>
      <c r="G1468">
        <v>1.08</v>
      </c>
      <c r="H1468">
        <v>2</v>
      </c>
      <c r="I1468">
        <v>2.17</v>
      </c>
      <c r="J1468">
        <v>65</v>
      </c>
      <c r="K1468">
        <v>4.5599999999999996</v>
      </c>
      <c r="L1468">
        <v>62.5</v>
      </c>
    </row>
    <row r="1469" spans="1:12" x14ac:dyDescent="0.35">
      <c r="A1469" s="2" t="s">
        <v>142</v>
      </c>
      <c r="B1469" s="2" t="s">
        <v>3351</v>
      </c>
      <c r="C1469" s="2" t="s">
        <v>3352</v>
      </c>
      <c r="D1469">
        <v>10</v>
      </c>
      <c r="E1469">
        <v>10</v>
      </c>
      <c r="F1469">
        <v>17</v>
      </c>
      <c r="G1469">
        <v>1.25</v>
      </c>
      <c r="H1469">
        <v>2</v>
      </c>
      <c r="I1469">
        <v>2.5</v>
      </c>
      <c r="J1469">
        <v>42.5</v>
      </c>
      <c r="K1469">
        <v>5.26</v>
      </c>
      <c r="L1469">
        <v>35.42</v>
      </c>
    </row>
    <row r="1470" spans="1:12" x14ac:dyDescent="0.35">
      <c r="A1470" s="2" t="s">
        <v>142</v>
      </c>
      <c r="B1470" s="2" t="s">
        <v>3353</v>
      </c>
      <c r="C1470" s="2" t="s">
        <v>3354</v>
      </c>
      <c r="D1470">
        <v>7</v>
      </c>
      <c r="E1470">
        <v>40</v>
      </c>
      <c r="F1470">
        <v>17</v>
      </c>
      <c r="G1470">
        <v>1.5</v>
      </c>
      <c r="H1470">
        <v>2</v>
      </c>
      <c r="I1470">
        <v>3</v>
      </c>
      <c r="J1470">
        <v>51</v>
      </c>
      <c r="K1470">
        <v>6.32</v>
      </c>
      <c r="L1470">
        <v>35.42</v>
      </c>
    </row>
    <row r="1471" spans="1:12" x14ac:dyDescent="0.35">
      <c r="A1471" s="2" t="s">
        <v>142</v>
      </c>
      <c r="B1471" s="2" t="s">
        <v>3355</v>
      </c>
      <c r="C1471" s="2" t="s">
        <v>3356</v>
      </c>
      <c r="D1471">
        <v>44</v>
      </c>
      <c r="E1471">
        <v>45</v>
      </c>
      <c r="F1471">
        <v>44</v>
      </c>
      <c r="G1471">
        <v>1.5</v>
      </c>
      <c r="H1471">
        <v>2</v>
      </c>
      <c r="I1471">
        <v>3</v>
      </c>
      <c r="J1471">
        <v>132</v>
      </c>
      <c r="K1471">
        <v>6.32</v>
      </c>
      <c r="L1471">
        <v>91.67</v>
      </c>
    </row>
    <row r="1472" spans="1:12" x14ac:dyDescent="0.35">
      <c r="A1472" s="2" t="s">
        <v>142</v>
      </c>
      <c r="B1472" s="2" t="s">
        <v>3357</v>
      </c>
      <c r="C1472" s="2" t="s">
        <v>3358</v>
      </c>
      <c r="D1472">
        <v>46</v>
      </c>
      <c r="E1472">
        <v>48</v>
      </c>
      <c r="F1472">
        <v>46</v>
      </c>
      <c r="G1472">
        <v>0.92</v>
      </c>
      <c r="H1472">
        <v>2</v>
      </c>
      <c r="I1472">
        <v>1.83</v>
      </c>
      <c r="J1472">
        <v>84.33</v>
      </c>
      <c r="K1472">
        <v>3.86</v>
      </c>
      <c r="L1472">
        <v>95.83</v>
      </c>
    </row>
    <row r="1473" spans="1:12" x14ac:dyDescent="0.35">
      <c r="A1473" s="2" t="s">
        <v>142</v>
      </c>
      <c r="B1473" s="2" t="s">
        <v>3359</v>
      </c>
      <c r="C1473" s="2" t="s">
        <v>3360</v>
      </c>
      <c r="D1473">
        <v>18</v>
      </c>
      <c r="E1473">
        <v>35</v>
      </c>
      <c r="F1473">
        <v>18</v>
      </c>
      <c r="G1473">
        <v>1.5</v>
      </c>
      <c r="H1473">
        <v>2</v>
      </c>
      <c r="I1473">
        <v>3</v>
      </c>
      <c r="J1473">
        <v>54</v>
      </c>
      <c r="K1473">
        <v>6.32</v>
      </c>
      <c r="L1473">
        <v>37.5</v>
      </c>
    </row>
    <row r="1474" spans="1:12" x14ac:dyDescent="0.35">
      <c r="A1474" s="2" t="s">
        <v>143</v>
      </c>
      <c r="B1474" s="2" t="s">
        <v>3361</v>
      </c>
      <c r="C1474" s="2" t="s">
        <v>3362</v>
      </c>
      <c r="D1474">
        <v>15</v>
      </c>
      <c r="E1474">
        <v>20</v>
      </c>
      <c r="F1474">
        <v>15</v>
      </c>
      <c r="G1474">
        <v>1.5</v>
      </c>
      <c r="H1474">
        <v>2</v>
      </c>
      <c r="I1474">
        <v>3</v>
      </c>
      <c r="J1474">
        <v>45</v>
      </c>
      <c r="K1474">
        <v>6.32</v>
      </c>
      <c r="L1474">
        <v>62.5</v>
      </c>
    </row>
    <row r="1475" spans="1:12" x14ac:dyDescent="0.35">
      <c r="A1475" s="2" t="s">
        <v>143</v>
      </c>
      <c r="B1475" s="2" t="s">
        <v>3363</v>
      </c>
      <c r="C1475" s="2" t="s">
        <v>3364</v>
      </c>
      <c r="D1475">
        <v>22</v>
      </c>
      <c r="E1475">
        <v>24</v>
      </c>
      <c r="F1475">
        <v>22</v>
      </c>
      <c r="G1475">
        <v>1.08</v>
      </c>
      <c r="H1475">
        <v>3</v>
      </c>
      <c r="I1475">
        <v>3.25</v>
      </c>
      <c r="J1475">
        <v>71.5</v>
      </c>
      <c r="K1475">
        <v>6.84</v>
      </c>
      <c r="L1475">
        <v>91.67</v>
      </c>
    </row>
    <row r="1476" spans="1:12" x14ac:dyDescent="0.35">
      <c r="A1476" s="2" t="s">
        <v>143</v>
      </c>
      <c r="B1476" s="2" t="s">
        <v>3365</v>
      </c>
      <c r="C1476" s="2" t="s">
        <v>3366</v>
      </c>
      <c r="D1476">
        <v>22</v>
      </c>
      <c r="E1476">
        <v>24</v>
      </c>
      <c r="F1476">
        <v>22</v>
      </c>
      <c r="G1476">
        <v>1.5</v>
      </c>
      <c r="H1476">
        <v>2</v>
      </c>
      <c r="I1476">
        <v>3</v>
      </c>
      <c r="J1476">
        <v>66</v>
      </c>
      <c r="K1476">
        <v>6.32</v>
      </c>
      <c r="L1476">
        <v>91.67</v>
      </c>
    </row>
    <row r="1477" spans="1:12" x14ac:dyDescent="0.35">
      <c r="A1477" s="2" t="s">
        <v>144</v>
      </c>
      <c r="B1477" s="2" t="s">
        <v>3367</v>
      </c>
      <c r="C1477" s="2" t="s">
        <v>3368</v>
      </c>
      <c r="D1477">
        <v>48</v>
      </c>
      <c r="E1477">
        <v>48</v>
      </c>
      <c r="F1477">
        <v>48</v>
      </c>
      <c r="G1477">
        <v>1.08</v>
      </c>
      <c r="H1477">
        <v>3</v>
      </c>
      <c r="I1477">
        <v>3.25</v>
      </c>
      <c r="J1477">
        <v>156</v>
      </c>
      <c r="K1477">
        <v>6.84</v>
      </c>
      <c r="L1477">
        <v>100</v>
      </c>
    </row>
    <row r="1478" spans="1:12" x14ac:dyDescent="0.35">
      <c r="A1478" s="2" t="s">
        <v>144</v>
      </c>
      <c r="B1478" s="2" t="s">
        <v>3369</v>
      </c>
      <c r="C1478" s="2" t="s">
        <v>3370</v>
      </c>
      <c r="D1478">
        <v>7</v>
      </c>
      <c r="E1478">
        <v>30</v>
      </c>
      <c r="F1478">
        <v>7</v>
      </c>
      <c r="G1478">
        <v>1.08</v>
      </c>
      <c r="H1478">
        <v>3</v>
      </c>
      <c r="I1478">
        <v>3.25</v>
      </c>
      <c r="J1478">
        <v>22.75</v>
      </c>
      <c r="K1478">
        <v>6.84</v>
      </c>
      <c r="L1478">
        <v>14.58</v>
      </c>
    </row>
    <row r="1479" spans="1:12" x14ac:dyDescent="0.35">
      <c r="A1479" s="2" t="s">
        <v>144</v>
      </c>
      <c r="B1479" s="2" t="s">
        <v>3371</v>
      </c>
      <c r="C1479" s="2" t="s">
        <v>3372</v>
      </c>
      <c r="D1479">
        <v>46</v>
      </c>
      <c r="E1479">
        <v>48</v>
      </c>
      <c r="F1479">
        <v>46</v>
      </c>
      <c r="G1479">
        <v>1.08</v>
      </c>
      <c r="H1479">
        <v>3</v>
      </c>
      <c r="I1479">
        <v>3.25</v>
      </c>
      <c r="J1479">
        <v>149.5</v>
      </c>
      <c r="K1479">
        <v>6.84</v>
      </c>
      <c r="L1479">
        <v>95.83</v>
      </c>
    </row>
    <row r="1480" spans="1:12" x14ac:dyDescent="0.35">
      <c r="A1480" s="2" t="s">
        <v>144</v>
      </c>
      <c r="B1480" s="2" t="s">
        <v>3349</v>
      </c>
      <c r="C1480" s="2" t="s">
        <v>3373</v>
      </c>
      <c r="D1480">
        <v>30</v>
      </c>
      <c r="E1480">
        <v>48</v>
      </c>
      <c r="F1480">
        <v>30</v>
      </c>
      <c r="G1480">
        <v>1.08</v>
      </c>
      <c r="H1480">
        <v>3</v>
      </c>
      <c r="I1480">
        <v>3.25</v>
      </c>
      <c r="J1480">
        <v>97.5</v>
      </c>
      <c r="K1480">
        <v>6.84</v>
      </c>
      <c r="L1480">
        <v>62.5</v>
      </c>
    </row>
    <row r="1481" spans="1:12" x14ac:dyDescent="0.35">
      <c r="A1481" s="2" t="s">
        <v>144</v>
      </c>
      <c r="B1481" s="2" t="s">
        <v>3374</v>
      </c>
      <c r="C1481" s="2" t="s">
        <v>3375</v>
      </c>
      <c r="D1481">
        <v>40</v>
      </c>
      <c r="E1481">
        <v>48</v>
      </c>
      <c r="F1481">
        <v>40</v>
      </c>
      <c r="G1481">
        <v>1.08</v>
      </c>
      <c r="H1481">
        <v>2</v>
      </c>
      <c r="I1481">
        <v>2.17</v>
      </c>
      <c r="J1481">
        <v>86.67</v>
      </c>
      <c r="K1481">
        <v>4.5599999999999996</v>
      </c>
      <c r="L1481">
        <v>83.33</v>
      </c>
    </row>
    <row r="1482" spans="1:12" x14ac:dyDescent="0.35">
      <c r="A1482" s="2" t="s">
        <v>144</v>
      </c>
      <c r="B1482" s="2" t="s">
        <v>3376</v>
      </c>
      <c r="C1482" s="2" t="s">
        <v>3377</v>
      </c>
      <c r="D1482">
        <v>18</v>
      </c>
      <c r="E1482">
        <v>19</v>
      </c>
      <c r="F1482">
        <v>47</v>
      </c>
      <c r="G1482">
        <v>1.25</v>
      </c>
      <c r="H1482">
        <v>2</v>
      </c>
      <c r="I1482">
        <v>2.5</v>
      </c>
      <c r="J1482">
        <v>117.5</v>
      </c>
      <c r="K1482">
        <v>5.26</v>
      </c>
      <c r="L1482">
        <v>97.92</v>
      </c>
    </row>
    <row r="1483" spans="1:12" x14ac:dyDescent="0.35">
      <c r="A1483" s="2" t="s">
        <v>144</v>
      </c>
      <c r="B1483" s="2" t="s">
        <v>3378</v>
      </c>
      <c r="C1483" s="2" t="s">
        <v>3379</v>
      </c>
      <c r="D1483">
        <v>29</v>
      </c>
      <c r="E1483">
        <v>29</v>
      </c>
      <c r="F1483">
        <v>47</v>
      </c>
      <c r="G1483">
        <v>1.5</v>
      </c>
      <c r="H1483">
        <v>2</v>
      </c>
      <c r="I1483">
        <v>3</v>
      </c>
      <c r="J1483">
        <v>141</v>
      </c>
      <c r="K1483">
        <v>6.32</v>
      </c>
      <c r="L1483">
        <v>97.92</v>
      </c>
    </row>
    <row r="1484" spans="1:12" x14ac:dyDescent="0.35">
      <c r="A1484" s="2" t="s">
        <v>144</v>
      </c>
      <c r="B1484" s="2" t="s">
        <v>3380</v>
      </c>
      <c r="C1484" s="2" t="s">
        <v>3381</v>
      </c>
      <c r="D1484">
        <v>46</v>
      </c>
      <c r="E1484">
        <v>48</v>
      </c>
      <c r="F1484">
        <v>46</v>
      </c>
      <c r="G1484">
        <v>1.5</v>
      </c>
      <c r="H1484">
        <v>2</v>
      </c>
      <c r="I1484">
        <v>3</v>
      </c>
      <c r="J1484">
        <v>138</v>
      </c>
      <c r="K1484">
        <v>6.32</v>
      </c>
      <c r="L1484">
        <v>95.83</v>
      </c>
    </row>
    <row r="1485" spans="1:12" x14ac:dyDescent="0.35">
      <c r="A1485" s="2" t="s">
        <v>144</v>
      </c>
      <c r="B1485" s="2" t="s">
        <v>3382</v>
      </c>
      <c r="C1485" s="2" t="s">
        <v>3383</v>
      </c>
      <c r="D1485">
        <v>47</v>
      </c>
      <c r="E1485">
        <v>30</v>
      </c>
      <c r="F1485">
        <v>47</v>
      </c>
      <c r="G1485">
        <v>1.5</v>
      </c>
      <c r="H1485">
        <v>2</v>
      </c>
      <c r="I1485">
        <v>3</v>
      </c>
      <c r="J1485">
        <v>141</v>
      </c>
      <c r="K1485">
        <v>6.32</v>
      </c>
      <c r="L1485">
        <v>97.92</v>
      </c>
    </row>
    <row r="1486" spans="1:12" x14ac:dyDescent="0.35">
      <c r="A1486" s="2" t="s">
        <v>144</v>
      </c>
      <c r="B1486" s="2" t="s">
        <v>3384</v>
      </c>
      <c r="C1486" s="2" t="s">
        <v>3385</v>
      </c>
      <c r="D1486">
        <v>14</v>
      </c>
      <c r="E1486">
        <v>45</v>
      </c>
      <c r="F1486">
        <v>14</v>
      </c>
      <c r="G1486">
        <v>1.5</v>
      </c>
      <c r="H1486">
        <v>2</v>
      </c>
      <c r="I1486">
        <v>3</v>
      </c>
      <c r="J1486">
        <v>42</v>
      </c>
      <c r="K1486">
        <v>6.32</v>
      </c>
      <c r="L1486">
        <v>29.17</v>
      </c>
    </row>
    <row r="1487" spans="1:12" x14ac:dyDescent="0.35">
      <c r="A1487" s="2" t="s">
        <v>144</v>
      </c>
      <c r="B1487" s="2" t="s">
        <v>3386</v>
      </c>
      <c r="C1487" s="2" t="s">
        <v>3387</v>
      </c>
      <c r="D1487">
        <v>47</v>
      </c>
      <c r="E1487">
        <v>48</v>
      </c>
      <c r="F1487">
        <v>47</v>
      </c>
      <c r="G1487">
        <v>3</v>
      </c>
      <c r="H1487">
        <v>1</v>
      </c>
      <c r="I1487">
        <v>3</v>
      </c>
      <c r="J1487">
        <v>141</v>
      </c>
      <c r="K1487">
        <v>6.32</v>
      </c>
      <c r="L1487">
        <v>97.92</v>
      </c>
    </row>
    <row r="1488" spans="1:12" x14ac:dyDescent="0.35">
      <c r="A1488" s="2" t="s">
        <v>144</v>
      </c>
      <c r="B1488" s="2" t="s">
        <v>3388</v>
      </c>
      <c r="C1488" s="2" t="s">
        <v>3389</v>
      </c>
      <c r="D1488">
        <v>40</v>
      </c>
      <c r="E1488">
        <v>40</v>
      </c>
      <c r="F1488">
        <v>40</v>
      </c>
      <c r="G1488">
        <v>0.92</v>
      </c>
      <c r="H1488">
        <v>1</v>
      </c>
      <c r="I1488">
        <v>0.92</v>
      </c>
      <c r="J1488">
        <v>36.67</v>
      </c>
      <c r="K1488">
        <v>1.93</v>
      </c>
      <c r="L1488">
        <v>83.33</v>
      </c>
    </row>
    <row r="1489" spans="1:12" x14ac:dyDescent="0.35">
      <c r="A1489" s="2" t="s">
        <v>145</v>
      </c>
      <c r="B1489" s="2" t="s">
        <v>3390</v>
      </c>
      <c r="C1489" s="2" t="s">
        <v>3391</v>
      </c>
      <c r="D1489">
        <v>48</v>
      </c>
      <c r="E1489">
        <v>45</v>
      </c>
      <c r="F1489">
        <v>48</v>
      </c>
      <c r="G1489">
        <v>1.08</v>
      </c>
      <c r="H1489">
        <v>3</v>
      </c>
      <c r="I1489">
        <v>3.25</v>
      </c>
      <c r="J1489">
        <v>156</v>
      </c>
      <c r="K1489">
        <v>6.84</v>
      </c>
      <c r="L1489">
        <v>100</v>
      </c>
    </row>
    <row r="1490" spans="1:12" x14ac:dyDescent="0.35">
      <c r="A1490" s="2" t="s">
        <v>145</v>
      </c>
      <c r="B1490" s="2" t="s">
        <v>3392</v>
      </c>
      <c r="C1490" s="2" t="s">
        <v>3393</v>
      </c>
      <c r="D1490">
        <v>45</v>
      </c>
      <c r="E1490">
        <v>48</v>
      </c>
      <c r="F1490">
        <v>45</v>
      </c>
      <c r="G1490">
        <v>1.08</v>
      </c>
      <c r="H1490">
        <v>3</v>
      </c>
      <c r="I1490">
        <v>3.25</v>
      </c>
      <c r="J1490">
        <v>146.25</v>
      </c>
      <c r="K1490">
        <v>6.84</v>
      </c>
      <c r="L1490">
        <v>93.75</v>
      </c>
    </row>
    <row r="1491" spans="1:12" x14ac:dyDescent="0.35">
      <c r="A1491" s="2" t="s">
        <v>145</v>
      </c>
      <c r="B1491" s="2" t="s">
        <v>3394</v>
      </c>
      <c r="C1491" s="2" t="s">
        <v>3395</v>
      </c>
      <c r="D1491">
        <v>10</v>
      </c>
      <c r="E1491">
        <v>30</v>
      </c>
      <c r="F1491">
        <v>10</v>
      </c>
      <c r="G1491">
        <v>1.08</v>
      </c>
      <c r="H1491">
        <v>3</v>
      </c>
      <c r="I1491">
        <v>3.25</v>
      </c>
      <c r="J1491">
        <v>32.5</v>
      </c>
      <c r="K1491">
        <v>6.84</v>
      </c>
      <c r="L1491">
        <v>20.83</v>
      </c>
    </row>
    <row r="1492" spans="1:12" x14ac:dyDescent="0.35">
      <c r="A1492" s="2" t="s">
        <v>145</v>
      </c>
      <c r="B1492" s="2" t="s">
        <v>3396</v>
      </c>
      <c r="C1492" s="2" t="s">
        <v>3397</v>
      </c>
      <c r="D1492">
        <v>24</v>
      </c>
      <c r="E1492">
        <v>24</v>
      </c>
      <c r="F1492">
        <v>24</v>
      </c>
      <c r="G1492">
        <v>1.08</v>
      </c>
      <c r="H1492">
        <v>3</v>
      </c>
      <c r="I1492">
        <v>3.25</v>
      </c>
      <c r="J1492">
        <v>78</v>
      </c>
      <c r="K1492">
        <v>6.84</v>
      </c>
      <c r="L1492">
        <v>50</v>
      </c>
    </row>
    <row r="1493" spans="1:12" x14ac:dyDescent="0.35">
      <c r="A1493" s="2" t="s">
        <v>145</v>
      </c>
      <c r="B1493" s="2" t="s">
        <v>3398</v>
      </c>
      <c r="C1493" s="2" t="s">
        <v>3399</v>
      </c>
      <c r="D1493">
        <v>24</v>
      </c>
      <c r="E1493">
        <v>24</v>
      </c>
      <c r="F1493">
        <v>24</v>
      </c>
      <c r="G1493">
        <v>1.08</v>
      </c>
      <c r="H1493">
        <v>3</v>
      </c>
      <c r="I1493">
        <v>3.25</v>
      </c>
      <c r="J1493">
        <v>78</v>
      </c>
      <c r="K1493">
        <v>6.84</v>
      </c>
      <c r="L1493">
        <v>50</v>
      </c>
    </row>
    <row r="1494" spans="1:12" x14ac:dyDescent="0.35">
      <c r="A1494" s="2" t="s">
        <v>145</v>
      </c>
      <c r="B1494" s="2" t="s">
        <v>3400</v>
      </c>
      <c r="C1494" s="2" t="s">
        <v>3401</v>
      </c>
      <c r="D1494">
        <v>23</v>
      </c>
      <c r="E1494">
        <v>24</v>
      </c>
      <c r="F1494">
        <v>23</v>
      </c>
      <c r="G1494">
        <v>0.83</v>
      </c>
      <c r="H1494">
        <v>3</v>
      </c>
      <c r="I1494">
        <v>2.5</v>
      </c>
      <c r="J1494">
        <v>57.5</v>
      </c>
      <c r="K1494">
        <v>5.26</v>
      </c>
      <c r="L1494">
        <v>47.92</v>
      </c>
    </row>
    <row r="1495" spans="1:12" x14ac:dyDescent="0.35">
      <c r="A1495" s="2" t="s">
        <v>145</v>
      </c>
      <c r="B1495" s="2" t="s">
        <v>3402</v>
      </c>
      <c r="C1495" s="2" t="s">
        <v>3403</v>
      </c>
      <c r="D1495">
        <v>24</v>
      </c>
      <c r="E1495">
        <v>35</v>
      </c>
      <c r="F1495">
        <v>24</v>
      </c>
      <c r="G1495">
        <v>1.5</v>
      </c>
      <c r="H1495">
        <v>2</v>
      </c>
      <c r="I1495">
        <v>3</v>
      </c>
      <c r="J1495">
        <v>72</v>
      </c>
      <c r="K1495">
        <v>6.32</v>
      </c>
      <c r="L1495">
        <v>50</v>
      </c>
    </row>
    <row r="1496" spans="1:12" x14ac:dyDescent="0.35">
      <c r="A1496" s="2" t="s">
        <v>145</v>
      </c>
      <c r="B1496" s="2" t="s">
        <v>3404</v>
      </c>
      <c r="C1496" s="2" t="s">
        <v>3405</v>
      </c>
      <c r="D1496">
        <v>36</v>
      </c>
      <c r="E1496">
        <v>45</v>
      </c>
      <c r="F1496">
        <v>36</v>
      </c>
      <c r="G1496">
        <v>1.5</v>
      </c>
      <c r="H1496">
        <v>2</v>
      </c>
      <c r="I1496">
        <v>3</v>
      </c>
      <c r="J1496">
        <v>108</v>
      </c>
      <c r="K1496">
        <v>6.32</v>
      </c>
      <c r="L1496">
        <v>75</v>
      </c>
    </row>
    <row r="1497" spans="1:12" x14ac:dyDescent="0.35">
      <c r="A1497" s="2" t="s">
        <v>145</v>
      </c>
      <c r="B1497" s="2" t="s">
        <v>3406</v>
      </c>
      <c r="C1497" s="2" t="s">
        <v>3407</v>
      </c>
      <c r="D1497">
        <v>46</v>
      </c>
      <c r="E1497">
        <v>44</v>
      </c>
      <c r="F1497">
        <v>46</v>
      </c>
      <c r="G1497">
        <v>1.08</v>
      </c>
      <c r="H1497">
        <v>2</v>
      </c>
      <c r="I1497">
        <v>2.17</v>
      </c>
      <c r="J1497">
        <v>99.67</v>
      </c>
      <c r="K1497">
        <v>4.5599999999999996</v>
      </c>
      <c r="L1497">
        <v>95.83</v>
      </c>
    </row>
    <row r="1498" spans="1:12" x14ac:dyDescent="0.35">
      <c r="A1498" s="2" t="s">
        <v>145</v>
      </c>
      <c r="B1498" s="2" t="s">
        <v>3408</v>
      </c>
      <c r="C1498" s="2" t="s">
        <v>3409</v>
      </c>
      <c r="D1498">
        <v>33</v>
      </c>
      <c r="E1498">
        <v>35</v>
      </c>
      <c r="F1498">
        <v>33</v>
      </c>
      <c r="G1498">
        <v>1.08</v>
      </c>
      <c r="H1498">
        <v>1</v>
      </c>
      <c r="I1498">
        <v>1.08</v>
      </c>
      <c r="J1498">
        <v>35.75</v>
      </c>
      <c r="K1498">
        <v>2.2799999999999998</v>
      </c>
      <c r="L1498">
        <v>68.75</v>
      </c>
    </row>
    <row r="1499" spans="1:12" x14ac:dyDescent="0.35">
      <c r="A1499" s="2" t="s">
        <v>145</v>
      </c>
      <c r="B1499" s="2" t="s">
        <v>3410</v>
      </c>
      <c r="C1499" s="2" t="s">
        <v>3411</v>
      </c>
      <c r="D1499">
        <v>34</v>
      </c>
      <c r="E1499">
        <v>35</v>
      </c>
      <c r="F1499">
        <v>34</v>
      </c>
      <c r="G1499">
        <v>0.92</v>
      </c>
      <c r="H1499">
        <v>1</v>
      </c>
      <c r="I1499">
        <v>0.92</v>
      </c>
      <c r="J1499">
        <v>31.17</v>
      </c>
      <c r="K1499">
        <v>1.93</v>
      </c>
      <c r="L1499">
        <v>70.83</v>
      </c>
    </row>
    <row r="1500" spans="1:12" x14ac:dyDescent="0.35">
      <c r="A1500" s="2" t="s">
        <v>145</v>
      </c>
      <c r="B1500" s="2" t="s">
        <v>3412</v>
      </c>
      <c r="C1500" s="2" t="s">
        <v>3413</v>
      </c>
      <c r="D1500">
        <v>17</v>
      </c>
      <c r="E1500">
        <v>32</v>
      </c>
      <c r="F1500">
        <v>17</v>
      </c>
      <c r="G1500">
        <v>1.08</v>
      </c>
      <c r="H1500">
        <v>1</v>
      </c>
      <c r="I1500">
        <v>1.08</v>
      </c>
      <c r="J1500">
        <v>18.420000000000002</v>
      </c>
      <c r="K1500">
        <v>2.2799999999999998</v>
      </c>
      <c r="L1500">
        <v>35.42</v>
      </c>
    </row>
    <row r="1501" spans="1:12" x14ac:dyDescent="0.35">
      <c r="A1501" s="2" t="s">
        <v>146</v>
      </c>
      <c r="B1501" s="2" t="s">
        <v>3414</v>
      </c>
      <c r="C1501" s="2" t="s">
        <v>3415</v>
      </c>
      <c r="D1501">
        <v>14</v>
      </c>
      <c r="E1501">
        <v>30</v>
      </c>
      <c r="F1501">
        <v>14</v>
      </c>
      <c r="G1501">
        <v>1.08</v>
      </c>
      <c r="H1501">
        <v>3</v>
      </c>
      <c r="I1501">
        <v>3.25</v>
      </c>
      <c r="J1501">
        <v>45.5</v>
      </c>
      <c r="K1501">
        <v>6.84</v>
      </c>
      <c r="L1501">
        <v>43.75</v>
      </c>
    </row>
    <row r="1502" spans="1:12" x14ac:dyDescent="0.35">
      <c r="A1502" s="2" t="s">
        <v>146</v>
      </c>
      <c r="B1502" s="2" t="s">
        <v>3416</v>
      </c>
      <c r="C1502" s="2" t="s">
        <v>3417</v>
      </c>
      <c r="D1502">
        <v>15</v>
      </c>
      <c r="E1502">
        <v>30</v>
      </c>
      <c r="F1502">
        <v>15</v>
      </c>
      <c r="G1502">
        <v>1.08</v>
      </c>
      <c r="H1502">
        <v>3</v>
      </c>
      <c r="I1502">
        <v>3.25</v>
      </c>
      <c r="J1502">
        <v>48.75</v>
      </c>
      <c r="K1502">
        <v>6.84</v>
      </c>
      <c r="L1502">
        <v>46.88</v>
      </c>
    </row>
    <row r="1503" spans="1:12" x14ac:dyDescent="0.35">
      <c r="A1503" s="2" t="s">
        <v>146</v>
      </c>
      <c r="B1503" s="2" t="s">
        <v>3418</v>
      </c>
      <c r="C1503" s="2" t="s">
        <v>3419</v>
      </c>
      <c r="D1503">
        <v>7</v>
      </c>
      <c r="E1503">
        <v>30</v>
      </c>
      <c r="F1503">
        <v>7</v>
      </c>
      <c r="G1503">
        <v>1.08</v>
      </c>
      <c r="H1503">
        <v>3</v>
      </c>
      <c r="I1503">
        <v>3.25</v>
      </c>
      <c r="J1503">
        <v>22.75</v>
      </c>
      <c r="K1503">
        <v>6.84</v>
      </c>
      <c r="L1503">
        <v>21.88</v>
      </c>
    </row>
    <row r="1504" spans="1:12" x14ac:dyDescent="0.35">
      <c r="A1504" s="2" t="s">
        <v>146</v>
      </c>
      <c r="B1504" s="2" t="s">
        <v>3420</v>
      </c>
      <c r="C1504" s="2" t="s">
        <v>3421</v>
      </c>
      <c r="D1504">
        <v>24</v>
      </c>
      <c r="E1504">
        <v>24</v>
      </c>
      <c r="F1504">
        <v>24</v>
      </c>
      <c r="G1504">
        <v>1.08</v>
      </c>
      <c r="H1504">
        <v>3</v>
      </c>
      <c r="I1504">
        <v>3.25</v>
      </c>
      <c r="J1504">
        <v>78</v>
      </c>
      <c r="K1504">
        <v>6.84</v>
      </c>
      <c r="L1504">
        <v>75</v>
      </c>
    </row>
    <row r="1505" spans="1:12" x14ac:dyDescent="0.35">
      <c r="A1505" s="2" t="s">
        <v>146</v>
      </c>
      <c r="B1505" s="2" t="s">
        <v>3422</v>
      </c>
      <c r="C1505" s="2" t="s">
        <v>3423</v>
      </c>
      <c r="D1505">
        <v>5</v>
      </c>
      <c r="E1505">
        <v>30</v>
      </c>
      <c r="F1505">
        <v>5</v>
      </c>
      <c r="G1505">
        <v>1.08</v>
      </c>
      <c r="H1505">
        <v>3</v>
      </c>
      <c r="I1505">
        <v>3.25</v>
      </c>
      <c r="J1505">
        <v>16.25</v>
      </c>
      <c r="K1505">
        <v>6.84</v>
      </c>
      <c r="L1505">
        <v>15.62</v>
      </c>
    </row>
    <row r="1506" spans="1:12" x14ac:dyDescent="0.35">
      <c r="A1506" s="2" t="s">
        <v>146</v>
      </c>
      <c r="B1506" s="2" t="s">
        <v>3424</v>
      </c>
      <c r="C1506" s="2" t="s">
        <v>3425</v>
      </c>
      <c r="D1506">
        <v>17</v>
      </c>
      <c r="E1506">
        <v>30</v>
      </c>
      <c r="F1506">
        <v>17</v>
      </c>
      <c r="G1506">
        <v>1.08</v>
      </c>
      <c r="H1506">
        <v>3</v>
      </c>
      <c r="I1506">
        <v>3.25</v>
      </c>
      <c r="J1506">
        <v>55.25</v>
      </c>
      <c r="K1506">
        <v>6.84</v>
      </c>
      <c r="L1506">
        <v>53.12</v>
      </c>
    </row>
    <row r="1507" spans="1:12" x14ac:dyDescent="0.35">
      <c r="A1507" s="2" t="s">
        <v>146</v>
      </c>
      <c r="B1507" s="2" t="s">
        <v>3426</v>
      </c>
      <c r="C1507" s="2" t="s">
        <v>3427</v>
      </c>
      <c r="D1507">
        <v>26</v>
      </c>
      <c r="E1507">
        <v>30</v>
      </c>
      <c r="F1507">
        <v>26</v>
      </c>
      <c r="G1507">
        <v>0.83</v>
      </c>
      <c r="H1507">
        <v>1</v>
      </c>
      <c r="I1507">
        <v>0.83</v>
      </c>
      <c r="J1507">
        <v>21.67</v>
      </c>
      <c r="K1507">
        <v>1.75</v>
      </c>
      <c r="L1507">
        <v>81.25</v>
      </c>
    </row>
    <row r="1508" spans="1:12" x14ac:dyDescent="0.35">
      <c r="A1508" s="2" t="s">
        <v>146</v>
      </c>
      <c r="B1508" s="2" t="s">
        <v>3428</v>
      </c>
      <c r="C1508" s="2" t="s">
        <v>3429</v>
      </c>
      <c r="D1508">
        <v>30</v>
      </c>
      <c r="E1508">
        <v>30</v>
      </c>
      <c r="F1508">
        <v>30</v>
      </c>
      <c r="G1508">
        <v>1.08</v>
      </c>
      <c r="H1508">
        <v>2</v>
      </c>
      <c r="I1508">
        <v>2.17</v>
      </c>
      <c r="J1508">
        <v>65</v>
      </c>
      <c r="K1508">
        <v>4.5599999999999996</v>
      </c>
      <c r="L1508">
        <v>93.75</v>
      </c>
    </row>
    <row r="1509" spans="1:12" x14ac:dyDescent="0.35">
      <c r="A1509" s="2" t="s">
        <v>146</v>
      </c>
      <c r="B1509" s="2" t="s">
        <v>3430</v>
      </c>
      <c r="C1509" s="2" t="s">
        <v>3431</v>
      </c>
      <c r="D1509">
        <v>32</v>
      </c>
      <c r="E1509">
        <v>32</v>
      </c>
      <c r="F1509">
        <v>32</v>
      </c>
      <c r="G1509">
        <v>1.5</v>
      </c>
      <c r="H1509">
        <v>2</v>
      </c>
      <c r="I1509">
        <v>3</v>
      </c>
      <c r="J1509">
        <v>96</v>
      </c>
      <c r="K1509">
        <v>6.32</v>
      </c>
      <c r="L1509">
        <v>100</v>
      </c>
    </row>
    <row r="1510" spans="1:12" x14ac:dyDescent="0.35">
      <c r="A1510" s="2" t="s">
        <v>146</v>
      </c>
      <c r="B1510" s="2" t="s">
        <v>3432</v>
      </c>
      <c r="C1510" s="2" t="s">
        <v>3433</v>
      </c>
      <c r="D1510">
        <v>11</v>
      </c>
      <c r="E1510">
        <v>30</v>
      </c>
      <c r="F1510">
        <v>11</v>
      </c>
      <c r="G1510">
        <v>1.42</v>
      </c>
      <c r="H1510">
        <v>2</v>
      </c>
      <c r="I1510">
        <v>2.83</v>
      </c>
      <c r="J1510">
        <v>31.17</v>
      </c>
      <c r="K1510">
        <v>5.96</v>
      </c>
      <c r="L1510">
        <v>34.380000000000003</v>
      </c>
    </row>
    <row r="1511" spans="1:12" x14ac:dyDescent="0.35">
      <c r="A1511" s="2" t="s">
        <v>146</v>
      </c>
      <c r="B1511" s="2" t="s">
        <v>3434</v>
      </c>
      <c r="C1511" s="2" t="s">
        <v>3435</v>
      </c>
      <c r="D1511">
        <v>21</v>
      </c>
      <c r="E1511">
        <v>30</v>
      </c>
      <c r="F1511">
        <v>21</v>
      </c>
      <c r="G1511">
        <v>1.08</v>
      </c>
      <c r="H1511">
        <v>1</v>
      </c>
      <c r="I1511">
        <v>1.08</v>
      </c>
      <c r="J1511">
        <v>22.75</v>
      </c>
      <c r="K1511">
        <v>2.2799999999999998</v>
      </c>
      <c r="L1511">
        <v>65.62</v>
      </c>
    </row>
    <row r="1512" spans="1:12" x14ac:dyDescent="0.35">
      <c r="A1512" s="2" t="s">
        <v>146</v>
      </c>
      <c r="B1512" s="2" t="s">
        <v>3436</v>
      </c>
      <c r="C1512" s="2" t="s">
        <v>3437</v>
      </c>
      <c r="D1512">
        <v>17</v>
      </c>
      <c r="E1512">
        <v>25</v>
      </c>
      <c r="F1512">
        <v>17</v>
      </c>
      <c r="G1512">
        <v>1.5</v>
      </c>
      <c r="H1512">
        <v>2</v>
      </c>
      <c r="I1512">
        <v>3</v>
      </c>
      <c r="J1512">
        <v>51</v>
      </c>
      <c r="K1512">
        <v>6.32</v>
      </c>
      <c r="L1512">
        <v>53.12</v>
      </c>
    </row>
    <row r="1513" spans="1:12" x14ac:dyDescent="0.35">
      <c r="A1513" s="2" t="s">
        <v>146</v>
      </c>
      <c r="B1513" s="2" t="s">
        <v>3438</v>
      </c>
      <c r="C1513" s="2" t="s">
        <v>3439</v>
      </c>
      <c r="D1513">
        <v>25</v>
      </c>
      <c r="E1513">
        <v>32</v>
      </c>
      <c r="F1513">
        <v>25</v>
      </c>
      <c r="G1513">
        <v>1.08</v>
      </c>
      <c r="H1513">
        <v>1</v>
      </c>
      <c r="I1513">
        <v>1.08</v>
      </c>
      <c r="J1513">
        <v>27.08</v>
      </c>
      <c r="K1513">
        <v>2.2799999999999998</v>
      </c>
      <c r="L1513">
        <v>78.12</v>
      </c>
    </row>
    <row r="1514" spans="1:12" x14ac:dyDescent="0.35">
      <c r="A1514" s="2" t="s">
        <v>146</v>
      </c>
      <c r="B1514" s="2" t="s">
        <v>3440</v>
      </c>
      <c r="C1514" s="2" t="s">
        <v>3441</v>
      </c>
      <c r="D1514">
        <v>25</v>
      </c>
      <c r="E1514">
        <v>32</v>
      </c>
      <c r="F1514">
        <v>25</v>
      </c>
      <c r="G1514">
        <v>1.08</v>
      </c>
      <c r="H1514">
        <v>1</v>
      </c>
      <c r="I1514">
        <v>1.08</v>
      </c>
      <c r="J1514">
        <v>27.08</v>
      </c>
      <c r="K1514">
        <v>2.2799999999999998</v>
      </c>
      <c r="L1514">
        <v>78.12</v>
      </c>
    </row>
    <row r="1515" spans="1:12" x14ac:dyDescent="0.35">
      <c r="A1515" s="2" t="s">
        <v>146</v>
      </c>
      <c r="B1515" s="2" t="s">
        <v>3442</v>
      </c>
      <c r="C1515" s="2" t="s">
        <v>3443</v>
      </c>
      <c r="D1515">
        <v>29</v>
      </c>
      <c r="E1515">
        <v>32</v>
      </c>
      <c r="F1515">
        <v>29</v>
      </c>
      <c r="G1515">
        <v>0.83</v>
      </c>
      <c r="H1515">
        <v>1</v>
      </c>
      <c r="I1515">
        <v>0.83</v>
      </c>
      <c r="J1515">
        <v>24.17</v>
      </c>
      <c r="K1515">
        <v>1.75</v>
      </c>
      <c r="L1515">
        <v>90.62</v>
      </c>
    </row>
    <row r="1516" spans="1:12" x14ac:dyDescent="0.35">
      <c r="A1516" s="2" t="s">
        <v>147</v>
      </c>
      <c r="B1516" s="2" t="s">
        <v>3444</v>
      </c>
      <c r="C1516" s="2" t="s">
        <v>3445</v>
      </c>
      <c r="D1516">
        <v>24</v>
      </c>
      <c r="E1516">
        <v>24</v>
      </c>
      <c r="F1516">
        <v>24</v>
      </c>
      <c r="G1516">
        <v>1.08</v>
      </c>
      <c r="H1516">
        <v>3</v>
      </c>
      <c r="I1516">
        <v>3.25</v>
      </c>
      <c r="J1516">
        <v>78</v>
      </c>
      <c r="K1516">
        <v>6.84</v>
      </c>
      <c r="L1516">
        <v>100</v>
      </c>
    </row>
    <row r="1517" spans="1:12" x14ac:dyDescent="0.35">
      <c r="A1517" s="2" t="s">
        <v>147</v>
      </c>
      <c r="B1517" s="2" t="s">
        <v>3446</v>
      </c>
      <c r="C1517" s="2" t="s">
        <v>3447</v>
      </c>
      <c r="D1517">
        <v>24</v>
      </c>
      <c r="E1517">
        <v>24</v>
      </c>
      <c r="F1517">
        <v>24</v>
      </c>
      <c r="G1517">
        <v>1.08</v>
      </c>
      <c r="H1517">
        <v>3</v>
      </c>
      <c r="I1517">
        <v>3.25</v>
      </c>
      <c r="J1517">
        <v>78</v>
      </c>
      <c r="K1517">
        <v>6.84</v>
      </c>
      <c r="L1517">
        <v>100</v>
      </c>
    </row>
    <row r="1518" spans="1:12" x14ac:dyDescent="0.35">
      <c r="A1518" s="2" t="s">
        <v>147</v>
      </c>
      <c r="B1518" s="2" t="s">
        <v>3448</v>
      </c>
      <c r="C1518" s="2" t="s">
        <v>3449</v>
      </c>
      <c r="D1518">
        <v>24</v>
      </c>
      <c r="E1518">
        <v>24</v>
      </c>
      <c r="F1518">
        <v>24</v>
      </c>
      <c r="G1518">
        <v>1.08</v>
      </c>
      <c r="H1518">
        <v>3</v>
      </c>
      <c r="I1518">
        <v>3.25</v>
      </c>
      <c r="J1518">
        <v>78</v>
      </c>
      <c r="K1518">
        <v>6.84</v>
      </c>
      <c r="L1518">
        <v>100</v>
      </c>
    </row>
    <row r="1519" spans="1:12" x14ac:dyDescent="0.35">
      <c r="A1519" s="2" t="s">
        <v>147</v>
      </c>
      <c r="B1519" s="2" t="s">
        <v>3450</v>
      </c>
      <c r="C1519" s="2" t="s">
        <v>3451</v>
      </c>
      <c r="D1519">
        <v>24</v>
      </c>
      <c r="E1519">
        <v>24</v>
      </c>
      <c r="F1519">
        <v>24</v>
      </c>
      <c r="G1519">
        <v>1.08</v>
      </c>
      <c r="H1519">
        <v>3</v>
      </c>
      <c r="I1519">
        <v>3.25</v>
      </c>
      <c r="J1519">
        <v>78</v>
      </c>
      <c r="K1519">
        <v>6.84</v>
      </c>
      <c r="L1519">
        <v>100</v>
      </c>
    </row>
    <row r="1520" spans="1:12" x14ac:dyDescent="0.35">
      <c r="A1520" s="2" t="s">
        <v>147</v>
      </c>
      <c r="B1520" s="2" t="s">
        <v>3452</v>
      </c>
      <c r="C1520" s="2" t="s">
        <v>3453</v>
      </c>
      <c r="D1520">
        <v>24</v>
      </c>
      <c r="E1520">
        <v>24</v>
      </c>
      <c r="F1520">
        <v>24</v>
      </c>
      <c r="G1520">
        <v>1.08</v>
      </c>
      <c r="H1520">
        <v>3</v>
      </c>
      <c r="I1520">
        <v>3.25</v>
      </c>
      <c r="J1520">
        <v>78</v>
      </c>
      <c r="K1520">
        <v>6.84</v>
      </c>
      <c r="L1520">
        <v>100</v>
      </c>
    </row>
    <row r="1521" spans="1:12" x14ac:dyDescent="0.35">
      <c r="A1521" s="2" t="s">
        <v>147</v>
      </c>
      <c r="B1521" s="2" t="s">
        <v>3454</v>
      </c>
      <c r="C1521" s="2" t="s">
        <v>3455</v>
      </c>
      <c r="D1521">
        <v>24</v>
      </c>
      <c r="E1521">
        <v>24</v>
      </c>
      <c r="F1521">
        <v>24</v>
      </c>
      <c r="G1521">
        <v>1.08</v>
      </c>
      <c r="H1521">
        <v>3</v>
      </c>
      <c r="I1521">
        <v>3.25</v>
      </c>
      <c r="J1521">
        <v>78</v>
      </c>
      <c r="K1521">
        <v>6.84</v>
      </c>
      <c r="L1521">
        <v>100</v>
      </c>
    </row>
    <row r="1522" spans="1:12" x14ac:dyDescent="0.35">
      <c r="A1522" s="2" t="s">
        <v>147</v>
      </c>
      <c r="B1522" s="2" t="s">
        <v>3456</v>
      </c>
      <c r="C1522" s="2" t="s">
        <v>3457</v>
      </c>
      <c r="D1522">
        <v>24</v>
      </c>
      <c r="E1522">
        <v>24</v>
      </c>
      <c r="F1522">
        <v>24</v>
      </c>
      <c r="G1522">
        <v>0.83</v>
      </c>
      <c r="H1522">
        <v>3</v>
      </c>
      <c r="I1522">
        <v>2.5</v>
      </c>
      <c r="J1522">
        <v>60</v>
      </c>
      <c r="K1522">
        <v>5.26</v>
      </c>
      <c r="L1522">
        <v>100</v>
      </c>
    </row>
    <row r="1523" spans="1:12" x14ac:dyDescent="0.35">
      <c r="A1523" s="2" t="s">
        <v>147</v>
      </c>
      <c r="B1523" s="2" t="s">
        <v>3458</v>
      </c>
      <c r="C1523" s="2" t="s">
        <v>3459</v>
      </c>
      <c r="D1523">
        <v>24</v>
      </c>
      <c r="E1523">
        <v>24</v>
      </c>
      <c r="F1523">
        <v>24</v>
      </c>
      <c r="G1523">
        <v>1.5</v>
      </c>
      <c r="H1523">
        <v>2</v>
      </c>
      <c r="I1523">
        <v>3</v>
      </c>
      <c r="J1523">
        <v>72</v>
      </c>
      <c r="K1523">
        <v>6.32</v>
      </c>
      <c r="L1523">
        <v>100</v>
      </c>
    </row>
    <row r="1524" spans="1:12" x14ac:dyDescent="0.35">
      <c r="A1524" s="2" t="s">
        <v>147</v>
      </c>
      <c r="B1524" s="2" t="s">
        <v>3460</v>
      </c>
      <c r="C1524" s="2" t="s">
        <v>3461</v>
      </c>
      <c r="D1524">
        <v>15</v>
      </c>
      <c r="E1524">
        <v>24</v>
      </c>
      <c r="F1524">
        <v>15</v>
      </c>
      <c r="G1524">
        <v>1.5</v>
      </c>
      <c r="H1524">
        <v>2</v>
      </c>
      <c r="I1524">
        <v>3</v>
      </c>
      <c r="J1524">
        <v>45</v>
      </c>
      <c r="K1524">
        <v>6.32</v>
      </c>
      <c r="L1524">
        <v>62.5</v>
      </c>
    </row>
    <row r="1525" spans="1:12" x14ac:dyDescent="0.35">
      <c r="A1525" s="2" t="s">
        <v>147</v>
      </c>
      <c r="B1525" s="2" t="s">
        <v>3462</v>
      </c>
      <c r="C1525" s="2" t="s">
        <v>3463</v>
      </c>
      <c r="D1525">
        <v>6</v>
      </c>
      <c r="E1525">
        <v>15</v>
      </c>
      <c r="F1525">
        <v>10</v>
      </c>
      <c r="G1525">
        <v>3</v>
      </c>
      <c r="H1525">
        <v>1</v>
      </c>
      <c r="I1525">
        <v>3</v>
      </c>
      <c r="J1525">
        <v>30</v>
      </c>
      <c r="K1525">
        <v>6.32</v>
      </c>
      <c r="L1525">
        <v>41.67</v>
      </c>
    </row>
    <row r="1526" spans="1:12" x14ac:dyDescent="0.35">
      <c r="A1526" s="2" t="s">
        <v>147</v>
      </c>
      <c r="B1526" s="2" t="s">
        <v>3464</v>
      </c>
      <c r="C1526" s="2" t="s">
        <v>3465</v>
      </c>
      <c r="D1526">
        <v>4</v>
      </c>
      <c r="E1526">
        <v>15</v>
      </c>
      <c r="F1526">
        <v>10</v>
      </c>
      <c r="G1526">
        <v>3</v>
      </c>
      <c r="H1526">
        <v>1</v>
      </c>
      <c r="I1526">
        <v>3</v>
      </c>
      <c r="J1526">
        <v>30</v>
      </c>
      <c r="K1526">
        <v>6.32</v>
      </c>
      <c r="L1526">
        <v>41.67</v>
      </c>
    </row>
    <row r="1527" spans="1:12" x14ac:dyDescent="0.35">
      <c r="A1527" s="2" t="s">
        <v>147</v>
      </c>
      <c r="B1527" s="2" t="s">
        <v>3466</v>
      </c>
      <c r="C1527" s="2" t="s">
        <v>3467</v>
      </c>
      <c r="D1527">
        <v>11</v>
      </c>
      <c r="E1527">
        <v>22</v>
      </c>
      <c r="F1527">
        <v>11</v>
      </c>
      <c r="G1527">
        <v>3.92</v>
      </c>
      <c r="H1527">
        <v>1</v>
      </c>
      <c r="I1527">
        <v>3.92</v>
      </c>
      <c r="J1527">
        <v>43.08</v>
      </c>
      <c r="K1527">
        <v>8.25</v>
      </c>
      <c r="L1527">
        <v>45.83</v>
      </c>
    </row>
    <row r="1528" spans="1:12" x14ac:dyDescent="0.35">
      <c r="A1528" s="2" t="s">
        <v>148</v>
      </c>
      <c r="B1528" s="2" t="s">
        <v>3468</v>
      </c>
      <c r="C1528" s="2" t="s">
        <v>3469</v>
      </c>
      <c r="D1528">
        <v>23</v>
      </c>
      <c r="E1528">
        <v>24</v>
      </c>
      <c r="F1528">
        <v>23</v>
      </c>
      <c r="G1528">
        <v>1.08</v>
      </c>
      <c r="H1528">
        <v>3</v>
      </c>
      <c r="I1528">
        <v>3.25</v>
      </c>
      <c r="J1528">
        <v>74.75</v>
      </c>
      <c r="K1528">
        <v>6.84</v>
      </c>
      <c r="L1528">
        <v>60.53</v>
      </c>
    </row>
    <row r="1529" spans="1:12" x14ac:dyDescent="0.35">
      <c r="A1529" s="2" t="s">
        <v>148</v>
      </c>
      <c r="B1529" s="2" t="s">
        <v>3470</v>
      </c>
      <c r="C1529" s="2" t="s">
        <v>3471</v>
      </c>
      <c r="D1529">
        <v>24</v>
      </c>
      <c r="E1529">
        <v>24</v>
      </c>
      <c r="F1529">
        <v>24</v>
      </c>
      <c r="G1529">
        <v>1.08</v>
      </c>
      <c r="H1529">
        <v>3</v>
      </c>
      <c r="I1529">
        <v>3.25</v>
      </c>
      <c r="J1529">
        <v>78</v>
      </c>
      <c r="K1529">
        <v>6.84</v>
      </c>
      <c r="L1529">
        <v>63.16</v>
      </c>
    </row>
    <row r="1530" spans="1:12" x14ac:dyDescent="0.35">
      <c r="A1530" s="2" t="s">
        <v>148</v>
      </c>
      <c r="B1530" s="2" t="s">
        <v>3472</v>
      </c>
      <c r="C1530" s="2" t="s">
        <v>3473</v>
      </c>
      <c r="D1530">
        <v>25</v>
      </c>
      <c r="E1530">
        <v>25</v>
      </c>
      <c r="F1530">
        <v>25</v>
      </c>
      <c r="G1530">
        <v>1.08</v>
      </c>
      <c r="H1530">
        <v>3</v>
      </c>
      <c r="I1530">
        <v>3.25</v>
      </c>
      <c r="J1530">
        <v>81.25</v>
      </c>
      <c r="K1530">
        <v>6.84</v>
      </c>
      <c r="L1530">
        <v>65.790000000000006</v>
      </c>
    </row>
    <row r="1531" spans="1:12" x14ac:dyDescent="0.35">
      <c r="A1531" s="2" t="s">
        <v>148</v>
      </c>
      <c r="B1531" s="2" t="s">
        <v>3474</v>
      </c>
      <c r="C1531" s="2" t="s">
        <v>3475</v>
      </c>
      <c r="D1531">
        <v>16</v>
      </c>
      <c r="E1531">
        <v>25</v>
      </c>
      <c r="F1531">
        <v>16</v>
      </c>
      <c r="G1531">
        <v>2.17</v>
      </c>
      <c r="H1531">
        <v>1</v>
      </c>
      <c r="I1531">
        <v>2.17</v>
      </c>
      <c r="J1531">
        <v>34.67</v>
      </c>
      <c r="K1531">
        <v>4.5599999999999996</v>
      </c>
      <c r="L1531">
        <v>42.11</v>
      </c>
    </row>
    <row r="1532" spans="1:12" x14ac:dyDescent="0.35">
      <c r="A1532" s="2" t="s">
        <v>148</v>
      </c>
      <c r="B1532" s="2" t="s">
        <v>3476</v>
      </c>
      <c r="C1532" s="2" t="s">
        <v>3477</v>
      </c>
      <c r="D1532">
        <v>24</v>
      </c>
      <c r="E1532">
        <v>24</v>
      </c>
      <c r="F1532">
        <v>24</v>
      </c>
      <c r="G1532">
        <v>1.5</v>
      </c>
      <c r="H1532">
        <v>2</v>
      </c>
      <c r="I1532">
        <v>3</v>
      </c>
      <c r="J1532">
        <v>72</v>
      </c>
      <c r="K1532">
        <v>6.32</v>
      </c>
      <c r="L1532">
        <v>63.16</v>
      </c>
    </row>
    <row r="1533" spans="1:12" x14ac:dyDescent="0.35">
      <c r="A1533" s="2" t="s">
        <v>148</v>
      </c>
      <c r="B1533" s="2" t="s">
        <v>3478</v>
      </c>
      <c r="C1533" s="2" t="s">
        <v>3479</v>
      </c>
      <c r="D1533">
        <v>12</v>
      </c>
      <c r="E1533">
        <v>38</v>
      </c>
      <c r="F1533">
        <v>12</v>
      </c>
      <c r="G1533">
        <v>1.5</v>
      </c>
      <c r="H1533">
        <v>2</v>
      </c>
      <c r="I1533">
        <v>3</v>
      </c>
      <c r="J1533">
        <v>36</v>
      </c>
      <c r="K1533">
        <v>6.32</v>
      </c>
      <c r="L1533">
        <v>31.58</v>
      </c>
    </row>
    <row r="1534" spans="1:12" x14ac:dyDescent="0.35">
      <c r="A1534" s="2" t="s">
        <v>148</v>
      </c>
      <c r="B1534" s="2" t="s">
        <v>3480</v>
      </c>
      <c r="C1534" s="2" t="s">
        <v>3481</v>
      </c>
      <c r="D1534">
        <v>24</v>
      </c>
      <c r="E1534">
        <v>24</v>
      </c>
      <c r="F1534">
        <v>24</v>
      </c>
      <c r="G1534">
        <v>1.5</v>
      </c>
      <c r="H1534">
        <v>2</v>
      </c>
      <c r="I1534">
        <v>3</v>
      </c>
      <c r="J1534">
        <v>72</v>
      </c>
      <c r="K1534">
        <v>6.32</v>
      </c>
      <c r="L1534">
        <v>63.16</v>
      </c>
    </row>
    <row r="1535" spans="1:12" x14ac:dyDescent="0.35">
      <c r="A1535" s="2" t="s">
        <v>148</v>
      </c>
      <c r="B1535" s="2" t="s">
        <v>3482</v>
      </c>
      <c r="C1535" s="2" t="s">
        <v>3483</v>
      </c>
      <c r="D1535">
        <v>13</v>
      </c>
      <c r="E1535">
        <v>20</v>
      </c>
      <c r="F1535">
        <v>13</v>
      </c>
      <c r="G1535">
        <v>1.92</v>
      </c>
      <c r="H1535">
        <v>2</v>
      </c>
      <c r="I1535">
        <v>3.83</v>
      </c>
      <c r="J1535">
        <v>49.83</v>
      </c>
      <c r="K1535">
        <v>8.07</v>
      </c>
      <c r="L1535">
        <v>34.21</v>
      </c>
    </row>
    <row r="1536" spans="1:12" x14ac:dyDescent="0.35">
      <c r="A1536" s="2" t="s">
        <v>148</v>
      </c>
      <c r="B1536" s="2" t="s">
        <v>3484</v>
      </c>
      <c r="C1536" s="2" t="s">
        <v>3485</v>
      </c>
      <c r="D1536">
        <v>34</v>
      </c>
      <c r="E1536">
        <v>35</v>
      </c>
      <c r="F1536">
        <v>34</v>
      </c>
      <c r="G1536">
        <v>1.08</v>
      </c>
      <c r="H1536">
        <v>1</v>
      </c>
      <c r="I1536">
        <v>1.08</v>
      </c>
      <c r="J1536">
        <v>36.83</v>
      </c>
      <c r="K1536">
        <v>2.2799999999999998</v>
      </c>
      <c r="L1536">
        <v>89.47</v>
      </c>
    </row>
    <row r="1537" spans="1:12" x14ac:dyDescent="0.35">
      <c r="A1537" s="2" t="s">
        <v>148</v>
      </c>
      <c r="B1537" s="2" t="s">
        <v>3486</v>
      </c>
      <c r="C1537" s="2" t="s">
        <v>3487</v>
      </c>
      <c r="D1537">
        <v>15</v>
      </c>
      <c r="E1537">
        <v>25</v>
      </c>
      <c r="F1537">
        <v>15</v>
      </c>
      <c r="G1537">
        <v>4.08</v>
      </c>
      <c r="H1537">
        <v>1</v>
      </c>
      <c r="I1537">
        <v>4.08</v>
      </c>
      <c r="J1537">
        <v>61.25</v>
      </c>
      <c r="K1537">
        <v>8.6</v>
      </c>
      <c r="L1537">
        <v>39.47</v>
      </c>
    </row>
    <row r="1538" spans="1:12" x14ac:dyDescent="0.35">
      <c r="A1538" s="2" t="s">
        <v>148</v>
      </c>
      <c r="B1538" s="2" t="s">
        <v>3488</v>
      </c>
      <c r="C1538" s="2" t="s">
        <v>3489</v>
      </c>
      <c r="D1538">
        <v>14</v>
      </c>
      <c r="E1538">
        <v>25</v>
      </c>
      <c r="F1538">
        <v>14</v>
      </c>
      <c r="G1538">
        <v>1.08</v>
      </c>
      <c r="H1538">
        <v>1</v>
      </c>
      <c r="I1538">
        <v>1.08</v>
      </c>
      <c r="J1538">
        <v>15.17</v>
      </c>
      <c r="K1538">
        <v>2.2799999999999998</v>
      </c>
      <c r="L1538">
        <v>36.840000000000003</v>
      </c>
    </row>
    <row r="1539" spans="1:12" x14ac:dyDescent="0.35">
      <c r="A1539" s="2" t="s">
        <v>149</v>
      </c>
      <c r="B1539" s="2" t="s">
        <v>3490</v>
      </c>
      <c r="C1539" s="2" t="s">
        <v>3491</v>
      </c>
      <c r="D1539">
        <v>13</v>
      </c>
      <c r="E1539">
        <v>20</v>
      </c>
      <c r="F1539">
        <v>13</v>
      </c>
      <c r="G1539">
        <v>1.08</v>
      </c>
      <c r="H1539">
        <v>3</v>
      </c>
      <c r="I1539">
        <v>3.25</v>
      </c>
      <c r="J1539">
        <v>42.25</v>
      </c>
      <c r="K1539">
        <v>6.84</v>
      </c>
      <c r="L1539">
        <v>65</v>
      </c>
    </row>
    <row r="1540" spans="1:12" x14ac:dyDescent="0.35">
      <c r="A1540" s="2" t="s">
        <v>149</v>
      </c>
      <c r="B1540" s="2" t="s">
        <v>3492</v>
      </c>
      <c r="C1540" s="2" t="s">
        <v>3493</v>
      </c>
      <c r="D1540">
        <v>9</v>
      </c>
      <c r="E1540">
        <v>18</v>
      </c>
      <c r="F1540">
        <v>9</v>
      </c>
      <c r="G1540">
        <v>1.08</v>
      </c>
      <c r="H1540">
        <v>3</v>
      </c>
      <c r="I1540">
        <v>3.25</v>
      </c>
      <c r="J1540">
        <v>29.25</v>
      </c>
      <c r="K1540">
        <v>6.84</v>
      </c>
      <c r="L1540">
        <v>45</v>
      </c>
    </row>
    <row r="1541" spans="1:12" x14ac:dyDescent="0.35">
      <c r="A1541" s="2" t="s">
        <v>149</v>
      </c>
      <c r="B1541" s="2" t="s">
        <v>3494</v>
      </c>
      <c r="C1541" s="2" t="s">
        <v>3495</v>
      </c>
      <c r="D1541">
        <v>13</v>
      </c>
      <c r="E1541">
        <v>20</v>
      </c>
      <c r="F1541">
        <v>13</v>
      </c>
      <c r="G1541">
        <v>1.5</v>
      </c>
      <c r="H1541">
        <v>1</v>
      </c>
      <c r="I1541">
        <v>1.5</v>
      </c>
      <c r="J1541">
        <v>19.5</v>
      </c>
      <c r="K1541">
        <v>3.16</v>
      </c>
      <c r="L1541">
        <v>65</v>
      </c>
    </row>
    <row r="1542" spans="1:12" x14ac:dyDescent="0.35">
      <c r="A1542" s="2" t="s">
        <v>149</v>
      </c>
      <c r="B1542" s="2" t="s">
        <v>3496</v>
      </c>
      <c r="C1542" s="2" t="s">
        <v>3497</v>
      </c>
      <c r="D1542">
        <v>9</v>
      </c>
      <c r="E1542">
        <v>18</v>
      </c>
      <c r="F1542">
        <v>9</v>
      </c>
      <c r="G1542">
        <v>1.5</v>
      </c>
      <c r="H1542">
        <v>1</v>
      </c>
      <c r="I1542">
        <v>1.5</v>
      </c>
      <c r="J1542">
        <v>13.5</v>
      </c>
      <c r="K1542">
        <v>3.16</v>
      </c>
      <c r="L1542">
        <v>45</v>
      </c>
    </row>
    <row r="1543" spans="1:12" x14ac:dyDescent="0.35">
      <c r="A1543" s="2" t="s">
        <v>149</v>
      </c>
      <c r="B1543" s="2" t="s">
        <v>3498</v>
      </c>
      <c r="C1543" s="2" t="s">
        <v>3499</v>
      </c>
      <c r="D1543">
        <v>11</v>
      </c>
      <c r="E1543">
        <v>15</v>
      </c>
      <c r="F1543">
        <v>11</v>
      </c>
      <c r="G1543">
        <v>3.25</v>
      </c>
      <c r="H1543">
        <v>1</v>
      </c>
      <c r="I1543">
        <v>3.25</v>
      </c>
      <c r="J1543">
        <v>35.75</v>
      </c>
      <c r="K1543">
        <v>6.84</v>
      </c>
      <c r="L1543">
        <v>55</v>
      </c>
    </row>
    <row r="1544" spans="1:12" x14ac:dyDescent="0.35">
      <c r="A1544" s="2" t="s">
        <v>149</v>
      </c>
      <c r="B1544" s="2" t="s">
        <v>3500</v>
      </c>
      <c r="C1544" s="2" t="s">
        <v>3501</v>
      </c>
      <c r="D1544">
        <v>11</v>
      </c>
      <c r="E1544">
        <v>20</v>
      </c>
      <c r="F1544">
        <v>11</v>
      </c>
      <c r="G1544">
        <v>2.17</v>
      </c>
      <c r="H1544">
        <v>1</v>
      </c>
      <c r="I1544">
        <v>2.17</v>
      </c>
      <c r="J1544">
        <v>23.83</v>
      </c>
      <c r="K1544">
        <v>4.5599999999999996</v>
      </c>
      <c r="L1544">
        <v>55</v>
      </c>
    </row>
    <row r="1545" spans="1:12" x14ac:dyDescent="0.35">
      <c r="A1545" s="2" t="s">
        <v>150</v>
      </c>
      <c r="B1545" s="2" t="s">
        <v>3502</v>
      </c>
      <c r="C1545" s="2" t="s">
        <v>3503</v>
      </c>
      <c r="D1545">
        <v>45</v>
      </c>
      <c r="E1545">
        <v>45</v>
      </c>
      <c r="F1545">
        <v>45</v>
      </c>
      <c r="G1545">
        <v>1.06</v>
      </c>
      <c r="H1545">
        <v>4</v>
      </c>
      <c r="I1545">
        <v>4.25</v>
      </c>
      <c r="J1545">
        <v>191.25</v>
      </c>
      <c r="K1545">
        <v>8.9499999999999993</v>
      </c>
      <c r="L1545">
        <v>100</v>
      </c>
    </row>
    <row r="1546" spans="1:12" x14ac:dyDescent="0.35">
      <c r="A1546" s="2" t="s">
        <v>150</v>
      </c>
      <c r="B1546" s="2" t="s">
        <v>3504</v>
      </c>
      <c r="C1546" s="2" t="s">
        <v>3505</v>
      </c>
      <c r="D1546">
        <v>43</v>
      </c>
      <c r="E1546">
        <v>45</v>
      </c>
      <c r="F1546">
        <v>43</v>
      </c>
      <c r="G1546">
        <v>1.08</v>
      </c>
      <c r="H1546">
        <v>4</v>
      </c>
      <c r="I1546">
        <v>4.33</v>
      </c>
      <c r="J1546">
        <v>186.33</v>
      </c>
      <c r="K1546">
        <v>9.1199999999999992</v>
      </c>
      <c r="L1546">
        <v>95.56</v>
      </c>
    </row>
    <row r="1547" spans="1:12" x14ac:dyDescent="0.35">
      <c r="A1547" s="2" t="s">
        <v>150</v>
      </c>
      <c r="B1547" s="2" t="s">
        <v>3506</v>
      </c>
      <c r="C1547" s="2" t="s">
        <v>3507</v>
      </c>
      <c r="D1547">
        <v>45</v>
      </c>
      <c r="E1547">
        <v>45</v>
      </c>
      <c r="F1547">
        <v>45</v>
      </c>
      <c r="G1547">
        <v>1.08</v>
      </c>
      <c r="H1547">
        <v>3</v>
      </c>
      <c r="I1547">
        <v>3.25</v>
      </c>
      <c r="J1547">
        <v>146.25</v>
      </c>
      <c r="K1547">
        <v>6.84</v>
      </c>
      <c r="L1547">
        <v>100</v>
      </c>
    </row>
    <row r="1548" spans="1:12" x14ac:dyDescent="0.35">
      <c r="A1548" s="2" t="s">
        <v>150</v>
      </c>
      <c r="B1548" s="2" t="s">
        <v>3508</v>
      </c>
      <c r="C1548" s="2" t="s">
        <v>3509</v>
      </c>
      <c r="D1548">
        <v>44</v>
      </c>
      <c r="E1548">
        <v>45</v>
      </c>
      <c r="F1548">
        <v>44</v>
      </c>
      <c r="G1548">
        <v>1.08</v>
      </c>
      <c r="H1548">
        <v>3</v>
      </c>
      <c r="I1548">
        <v>3.25</v>
      </c>
      <c r="J1548">
        <v>143</v>
      </c>
      <c r="K1548">
        <v>6.84</v>
      </c>
      <c r="L1548">
        <v>97.78</v>
      </c>
    </row>
    <row r="1549" spans="1:12" x14ac:dyDescent="0.35">
      <c r="A1549" s="2" t="s">
        <v>150</v>
      </c>
      <c r="B1549" s="2" t="s">
        <v>3510</v>
      </c>
      <c r="C1549" s="2" t="s">
        <v>3511</v>
      </c>
      <c r="D1549">
        <v>45</v>
      </c>
      <c r="E1549">
        <v>45</v>
      </c>
      <c r="F1549">
        <v>45</v>
      </c>
      <c r="G1549">
        <v>1.08</v>
      </c>
      <c r="H1549">
        <v>4</v>
      </c>
      <c r="I1549">
        <v>4.33</v>
      </c>
      <c r="J1549">
        <v>195</v>
      </c>
      <c r="K1549">
        <v>9.1199999999999992</v>
      </c>
      <c r="L1549">
        <v>100</v>
      </c>
    </row>
    <row r="1550" spans="1:12" x14ac:dyDescent="0.35">
      <c r="A1550" s="2" t="s">
        <v>150</v>
      </c>
      <c r="B1550" s="2" t="s">
        <v>3512</v>
      </c>
      <c r="C1550" s="2" t="s">
        <v>3513</v>
      </c>
      <c r="D1550">
        <v>44</v>
      </c>
      <c r="E1550">
        <v>45</v>
      </c>
      <c r="F1550">
        <v>44</v>
      </c>
      <c r="G1550">
        <v>1.08</v>
      </c>
      <c r="H1550">
        <v>4</v>
      </c>
      <c r="I1550">
        <v>4.33</v>
      </c>
      <c r="J1550">
        <v>190.67</v>
      </c>
      <c r="K1550">
        <v>9.1199999999999992</v>
      </c>
      <c r="L1550">
        <v>97.78</v>
      </c>
    </row>
    <row r="1551" spans="1:12" x14ac:dyDescent="0.35">
      <c r="A1551" s="2" t="s">
        <v>150</v>
      </c>
      <c r="B1551" s="2" t="s">
        <v>3514</v>
      </c>
      <c r="C1551" s="2" t="s">
        <v>3515</v>
      </c>
      <c r="D1551">
        <v>46</v>
      </c>
      <c r="E1551">
        <v>45</v>
      </c>
      <c r="F1551">
        <v>46</v>
      </c>
      <c r="G1551">
        <v>1.08</v>
      </c>
      <c r="H1551">
        <v>4</v>
      </c>
      <c r="I1551">
        <v>4.33</v>
      </c>
      <c r="J1551">
        <v>199.33</v>
      </c>
      <c r="K1551">
        <v>9.1199999999999992</v>
      </c>
      <c r="L1551">
        <v>102.22</v>
      </c>
    </row>
    <row r="1552" spans="1:12" x14ac:dyDescent="0.35">
      <c r="A1552" s="2" t="s">
        <v>150</v>
      </c>
      <c r="B1552" s="2" t="s">
        <v>3516</v>
      </c>
      <c r="C1552" s="2" t="s">
        <v>3517</v>
      </c>
      <c r="D1552">
        <v>45</v>
      </c>
      <c r="E1552">
        <v>45</v>
      </c>
      <c r="F1552">
        <v>45</v>
      </c>
      <c r="G1552">
        <v>1.08</v>
      </c>
      <c r="H1552">
        <v>4</v>
      </c>
      <c r="I1552">
        <v>4.33</v>
      </c>
      <c r="J1552">
        <v>195</v>
      </c>
      <c r="K1552">
        <v>9.1199999999999992</v>
      </c>
      <c r="L1552">
        <v>100</v>
      </c>
    </row>
    <row r="1553" spans="1:12" x14ac:dyDescent="0.35">
      <c r="A1553" s="2" t="s">
        <v>150</v>
      </c>
      <c r="B1553" s="2" t="s">
        <v>3518</v>
      </c>
      <c r="C1553" s="2" t="s">
        <v>3519</v>
      </c>
      <c r="D1553">
        <v>42</v>
      </c>
      <c r="E1553">
        <v>45</v>
      </c>
      <c r="F1553">
        <v>42</v>
      </c>
      <c r="G1553">
        <v>0.83</v>
      </c>
      <c r="H1553">
        <v>4</v>
      </c>
      <c r="I1553">
        <v>3.33</v>
      </c>
      <c r="J1553">
        <v>140</v>
      </c>
      <c r="K1553">
        <v>7.02</v>
      </c>
      <c r="L1553">
        <v>93.33</v>
      </c>
    </row>
    <row r="1554" spans="1:12" x14ac:dyDescent="0.35">
      <c r="A1554" s="2" t="s">
        <v>150</v>
      </c>
      <c r="B1554" s="2" t="s">
        <v>3520</v>
      </c>
      <c r="C1554" s="2" t="s">
        <v>3521</v>
      </c>
      <c r="D1554">
        <v>33</v>
      </c>
      <c r="E1554">
        <v>45</v>
      </c>
      <c r="F1554">
        <v>33</v>
      </c>
      <c r="G1554">
        <v>1.46</v>
      </c>
      <c r="H1554">
        <v>2</v>
      </c>
      <c r="I1554">
        <v>2.92</v>
      </c>
      <c r="J1554">
        <v>96.25</v>
      </c>
      <c r="K1554">
        <v>6.14</v>
      </c>
      <c r="L1554">
        <v>73.33</v>
      </c>
    </row>
    <row r="1555" spans="1:12" x14ac:dyDescent="0.35">
      <c r="A1555" s="2" t="s">
        <v>150</v>
      </c>
      <c r="B1555" s="2" t="s">
        <v>3522</v>
      </c>
      <c r="C1555" s="2" t="s">
        <v>3523</v>
      </c>
      <c r="D1555">
        <v>29</v>
      </c>
      <c r="E1555">
        <v>30</v>
      </c>
      <c r="F1555">
        <v>29</v>
      </c>
      <c r="G1555">
        <v>1.58</v>
      </c>
      <c r="H1555">
        <v>1</v>
      </c>
      <c r="I1555">
        <v>1.58</v>
      </c>
      <c r="J1555">
        <v>45.92</v>
      </c>
      <c r="K1555">
        <v>3.33</v>
      </c>
      <c r="L1555">
        <v>64.44</v>
      </c>
    </row>
    <row r="1556" spans="1:12" x14ac:dyDescent="0.35">
      <c r="A1556" s="2" t="s">
        <v>150</v>
      </c>
      <c r="B1556" s="2" t="s">
        <v>3524</v>
      </c>
      <c r="C1556" s="2" t="s">
        <v>3525</v>
      </c>
      <c r="D1556">
        <v>28</v>
      </c>
      <c r="E1556">
        <v>32</v>
      </c>
      <c r="F1556">
        <v>28</v>
      </c>
      <c r="G1556">
        <v>1.08</v>
      </c>
      <c r="H1556">
        <v>1</v>
      </c>
      <c r="I1556">
        <v>1.08</v>
      </c>
      <c r="J1556">
        <v>30.33</v>
      </c>
      <c r="K1556">
        <v>2.2799999999999998</v>
      </c>
      <c r="L1556">
        <v>62.22</v>
      </c>
    </row>
    <row r="1557" spans="1:12" x14ac:dyDescent="0.35">
      <c r="A1557" s="2" t="s">
        <v>150</v>
      </c>
      <c r="B1557" s="2" t="s">
        <v>3526</v>
      </c>
      <c r="C1557" s="2" t="s">
        <v>3527</v>
      </c>
      <c r="D1557">
        <v>27</v>
      </c>
      <c r="E1557">
        <v>32</v>
      </c>
      <c r="F1557">
        <v>27</v>
      </c>
      <c r="G1557">
        <v>1</v>
      </c>
      <c r="H1557">
        <v>1</v>
      </c>
      <c r="I1557">
        <v>1</v>
      </c>
      <c r="J1557">
        <v>27</v>
      </c>
      <c r="K1557">
        <v>2.11</v>
      </c>
      <c r="L1557">
        <v>60</v>
      </c>
    </row>
    <row r="1558" spans="1:12" x14ac:dyDescent="0.35">
      <c r="A1558" s="2" t="s">
        <v>150</v>
      </c>
      <c r="B1558" s="2" t="s">
        <v>3528</v>
      </c>
      <c r="C1558" s="2" t="s">
        <v>3529</v>
      </c>
      <c r="D1558">
        <v>24</v>
      </c>
      <c r="E1558">
        <v>32</v>
      </c>
      <c r="F1558">
        <v>24</v>
      </c>
      <c r="G1558">
        <v>1.08</v>
      </c>
      <c r="H1558">
        <v>1</v>
      </c>
      <c r="I1558">
        <v>1.08</v>
      </c>
      <c r="J1558">
        <v>26</v>
      </c>
      <c r="K1558">
        <v>2.2799999999999998</v>
      </c>
      <c r="L1558">
        <v>53.33</v>
      </c>
    </row>
    <row r="1559" spans="1:12" x14ac:dyDescent="0.35">
      <c r="A1559" s="2" t="s">
        <v>150</v>
      </c>
      <c r="B1559" s="2" t="s">
        <v>3530</v>
      </c>
      <c r="C1559" s="2" t="s">
        <v>3531</v>
      </c>
      <c r="D1559">
        <v>29</v>
      </c>
      <c r="E1559">
        <v>32</v>
      </c>
      <c r="F1559">
        <v>29</v>
      </c>
      <c r="G1559">
        <v>0.83</v>
      </c>
      <c r="H1559">
        <v>1</v>
      </c>
      <c r="I1559">
        <v>0.83</v>
      </c>
      <c r="J1559">
        <v>24.17</v>
      </c>
      <c r="K1559">
        <v>1.75</v>
      </c>
      <c r="L1559">
        <v>64.44</v>
      </c>
    </row>
    <row r="1560" spans="1:12" x14ac:dyDescent="0.35">
      <c r="A1560" s="2" t="s">
        <v>151</v>
      </c>
      <c r="B1560" s="2" t="s">
        <v>3203</v>
      </c>
      <c r="C1560" s="2" t="s">
        <v>3532</v>
      </c>
      <c r="D1560">
        <v>12</v>
      </c>
      <c r="E1560">
        <v>25</v>
      </c>
      <c r="F1560">
        <v>12</v>
      </c>
      <c r="G1560">
        <v>1.08</v>
      </c>
      <c r="H1560">
        <v>2</v>
      </c>
      <c r="I1560">
        <v>2.17</v>
      </c>
      <c r="J1560">
        <v>26</v>
      </c>
      <c r="K1560">
        <v>4.5599999999999996</v>
      </c>
      <c r="L1560">
        <v>42.86</v>
      </c>
    </row>
    <row r="1561" spans="1:12" x14ac:dyDescent="0.35">
      <c r="A1561" s="2" t="s">
        <v>151</v>
      </c>
      <c r="B1561" s="2" t="s">
        <v>3533</v>
      </c>
      <c r="C1561" s="2" t="s">
        <v>3534</v>
      </c>
      <c r="D1561">
        <v>24</v>
      </c>
      <c r="E1561">
        <v>28</v>
      </c>
      <c r="F1561">
        <v>24</v>
      </c>
      <c r="G1561">
        <v>1.08</v>
      </c>
      <c r="H1561">
        <v>3</v>
      </c>
      <c r="I1561">
        <v>3.25</v>
      </c>
      <c r="J1561">
        <v>78</v>
      </c>
      <c r="K1561">
        <v>6.84</v>
      </c>
      <c r="L1561">
        <v>85.71</v>
      </c>
    </row>
    <row r="1562" spans="1:12" x14ac:dyDescent="0.35">
      <c r="A1562" s="2" t="s">
        <v>151</v>
      </c>
      <c r="B1562" s="2" t="s">
        <v>3535</v>
      </c>
      <c r="C1562" s="2" t="s">
        <v>3536</v>
      </c>
      <c r="D1562">
        <v>23</v>
      </c>
      <c r="E1562">
        <v>28</v>
      </c>
      <c r="F1562">
        <v>23</v>
      </c>
      <c r="G1562">
        <v>1.08</v>
      </c>
      <c r="H1562">
        <v>3</v>
      </c>
      <c r="I1562">
        <v>3.25</v>
      </c>
      <c r="J1562">
        <v>74.75</v>
      </c>
      <c r="K1562">
        <v>6.84</v>
      </c>
      <c r="L1562">
        <v>82.14</v>
      </c>
    </row>
    <row r="1563" spans="1:12" x14ac:dyDescent="0.35">
      <c r="A1563" s="2" t="s">
        <v>151</v>
      </c>
      <c r="B1563" s="2" t="s">
        <v>3537</v>
      </c>
      <c r="C1563" s="2" t="s">
        <v>3538</v>
      </c>
      <c r="D1563">
        <v>20</v>
      </c>
      <c r="E1563">
        <v>28</v>
      </c>
      <c r="F1563">
        <v>20</v>
      </c>
      <c r="G1563">
        <v>1.08</v>
      </c>
      <c r="H1563">
        <v>3</v>
      </c>
      <c r="I1563">
        <v>3.25</v>
      </c>
      <c r="J1563">
        <v>65</v>
      </c>
      <c r="K1563">
        <v>6.84</v>
      </c>
      <c r="L1563">
        <v>71.430000000000007</v>
      </c>
    </row>
    <row r="1564" spans="1:12" x14ac:dyDescent="0.35">
      <c r="A1564" s="2" t="s">
        <v>151</v>
      </c>
      <c r="B1564" s="2" t="s">
        <v>3539</v>
      </c>
      <c r="C1564" s="2" t="s">
        <v>3540</v>
      </c>
      <c r="D1564">
        <v>22</v>
      </c>
      <c r="E1564">
        <v>28</v>
      </c>
      <c r="F1564">
        <v>22</v>
      </c>
      <c r="G1564">
        <v>1.08</v>
      </c>
      <c r="H1564">
        <v>3</v>
      </c>
      <c r="I1564">
        <v>3.25</v>
      </c>
      <c r="J1564">
        <v>71.5</v>
      </c>
      <c r="K1564">
        <v>6.84</v>
      </c>
      <c r="L1564">
        <v>78.569999999999993</v>
      </c>
    </row>
    <row r="1565" spans="1:12" x14ac:dyDescent="0.35">
      <c r="A1565" s="2" t="s">
        <v>151</v>
      </c>
      <c r="B1565" s="2" t="s">
        <v>3541</v>
      </c>
      <c r="C1565" s="2" t="s">
        <v>3542</v>
      </c>
      <c r="D1565">
        <v>12</v>
      </c>
      <c r="E1565">
        <v>28</v>
      </c>
      <c r="F1565">
        <v>12</v>
      </c>
      <c r="G1565">
        <v>1.08</v>
      </c>
      <c r="H1565">
        <v>3</v>
      </c>
      <c r="I1565">
        <v>3.25</v>
      </c>
      <c r="J1565">
        <v>39</v>
      </c>
      <c r="K1565">
        <v>6.84</v>
      </c>
      <c r="L1565">
        <v>42.86</v>
      </c>
    </row>
    <row r="1566" spans="1:12" x14ac:dyDescent="0.35">
      <c r="A1566" s="2" t="s">
        <v>151</v>
      </c>
      <c r="B1566" s="2" t="s">
        <v>3543</v>
      </c>
      <c r="C1566" s="2" t="s">
        <v>3544</v>
      </c>
      <c r="D1566">
        <v>12</v>
      </c>
      <c r="E1566">
        <v>28</v>
      </c>
      <c r="F1566">
        <v>12</v>
      </c>
      <c r="G1566">
        <v>1.08</v>
      </c>
      <c r="H1566">
        <v>3</v>
      </c>
      <c r="I1566">
        <v>3.25</v>
      </c>
      <c r="J1566">
        <v>39</v>
      </c>
      <c r="K1566">
        <v>6.84</v>
      </c>
      <c r="L1566">
        <v>42.86</v>
      </c>
    </row>
    <row r="1567" spans="1:12" x14ac:dyDescent="0.35">
      <c r="A1567" s="2" t="s">
        <v>151</v>
      </c>
      <c r="B1567" s="2" t="s">
        <v>3545</v>
      </c>
      <c r="C1567" s="2" t="s">
        <v>3546</v>
      </c>
      <c r="D1567">
        <v>25</v>
      </c>
      <c r="E1567">
        <v>27</v>
      </c>
      <c r="F1567">
        <v>25</v>
      </c>
      <c r="G1567">
        <v>1.5</v>
      </c>
      <c r="H1567">
        <v>2</v>
      </c>
      <c r="I1567">
        <v>3</v>
      </c>
      <c r="J1567">
        <v>75</v>
      </c>
      <c r="K1567">
        <v>6.32</v>
      </c>
      <c r="L1567">
        <v>89.29</v>
      </c>
    </row>
    <row r="1568" spans="1:12" x14ac:dyDescent="0.35">
      <c r="A1568" s="2" t="s">
        <v>151</v>
      </c>
      <c r="B1568" s="2" t="s">
        <v>3547</v>
      </c>
      <c r="C1568" s="2" t="s">
        <v>3548</v>
      </c>
      <c r="D1568">
        <v>26</v>
      </c>
      <c r="E1568">
        <v>27</v>
      </c>
      <c r="F1568">
        <v>26</v>
      </c>
      <c r="G1568">
        <v>1.5</v>
      </c>
      <c r="H1568">
        <v>2</v>
      </c>
      <c r="I1568">
        <v>3</v>
      </c>
      <c r="J1568">
        <v>78</v>
      </c>
      <c r="K1568">
        <v>6.32</v>
      </c>
      <c r="L1568">
        <v>92.86</v>
      </c>
    </row>
    <row r="1569" spans="1:12" x14ac:dyDescent="0.35">
      <c r="A1569" s="2" t="s">
        <v>151</v>
      </c>
      <c r="B1569" s="2" t="s">
        <v>3549</v>
      </c>
      <c r="C1569" s="2" t="s">
        <v>3550</v>
      </c>
      <c r="D1569">
        <v>16</v>
      </c>
      <c r="E1569">
        <v>28</v>
      </c>
      <c r="F1569">
        <v>16</v>
      </c>
      <c r="G1569">
        <v>1.5</v>
      </c>
      <c r="H1569">
        <v>2</v>
      </c>
      <c r="I1569">
        <v>3</v>
      </c>
      <c r="J1569">
        <v>48</v>
      </c>
      <c r="K1569">
        <v>6.32</v>
      </c>
      <c r="L1569">
        <v>57.14</v>
      </c>
    </row>
    <row r="1570" spans="1:12" x14ac:dyDescent="0.35">
      <c r="A1570" s="2" t="s">
        <v>151</v>
      </c>
      <c r="B1570" s="2" t="s">
        <v>3551</v>
      </c>
      <c r="C1570" s="2" t="s">
        <v>3552</v>
      </c>
      <c r="D1570">
        <v>22</v>
      </c>
      <c r="E1570">
        <v>28</v>
      </c>
      <c r="F1570">
        <v>22</v>
      </c>
      <c r="G1570">
        <v>1.5</v>
      </c>
      <c r="H1570">
        <v>2</v>
      </c>
      <c r="I1570">
        <v>3</v>
      </c>
      <c r="J1570">
        <v>66</v>
      </c>
      <c r="K1570">
        <v>6.32</v>
      </c>
      <c r="L1570">
        <v>78.569999999999993</v>
      </c>
    </row>
    <row r="1571" spans="1:12" x14ac:dyDescent="0.35">
      <c r="A1571" s="2" t="s">
        <v>151</v>
      </c>
      <c r="B1571" s="2" t="s">
        <v>3553</v>
      </c>
      <c r="C1571" s="2" t="s">
        <v>3554</v>
      </c>
      <c r="D1571">
        <v>24</v>
      </c>
      <c r="E1571">
        <v>24</v>
      </c>
      <c r="F1571">
        <v>24</v>
      </c>
      <c r="G1571">
        <v>1.5</v>
      </c>
      <c r="H1571">
        <v>2</v>
      </c>
      <c r="I1571">
        <v>3</v>
      </c>
      <c r="J1571">
        <v>72</v>
      </c>
      <c r="K1571">
        <v>6.32</v>
      </c>
      <c r="L1571">
        <v>85.71</v>
      </c>
    </row>
    <row r="1572" spans="1:12" x14ac:dyDescent="0.35">
      <c r="A1572" s="2" t="s">
        <v>151</v>
      </c>
      <c r="B1572" s="2" t="s">
        <v>3555</v>
      </c>
      <c r="C1572" s="2" t="s">
        <v>3556</v>
      </c>
      <c r="D1572">
        <v>0</v>
      </c>
      <c r="E1572">
        <v>20</v>
      </c>
      <c r="F1572">
        <v>0</v>
      </c>
      <c r="G1572">
        <v>0.92</v>
      </c>
      <c r="H1572">
        <v>2</v>
      </c>
      <c r="I1572">
        <v>1.83</v>
      </c>
      <c r="J1572">
        <v>0</v>
      </c>
      <c r="K1572">
        <v>3.86</v>
      </c>
      <c r="L1572">
        <v>0</v>
      </c>
    </row>
    <row r="1573" spans="1:12" x14ac:dyDescent="0.35">
      <c r="A1573" s="2" t="s">
        <v>152</v>
      </c>
      <c r="B1573" s="2" t="s">
        <v>3557</v>
      </c>
      <c r="C1573" s="2" t="s">
        <v>3558</v>
      </c>
      <c r="D1573">
        <v>39</v>
      </c>
      <c r="E1573">
        <v>45</v>
      </c>
      <c r="F1573">
        <v>39</v>
      </c>
      <c r="G1573">
        <v>1.08</v>
      </c>
      <c r="H1573">
        <v>4</v>
      </c>
      <c r="I1573">
        <v>4.33</v>
      </c>
      <c r="J1573">
        <v>169</v>
      </c>
      <c r="K1573">
        <v>9.1199999999999992</v>
      </c>
      <c r="L1573">
        <v>86.67</v>
      </c>
    </row>
    <row r="1574" spans="1:12" x14ac:dyDescent="0.35">
      <c r="A1574" s="2" t="s">
        <v>152</v>
      </c>
      <c r="B1574" s="2" t="s">
        <v>3559</v>
      </c>
      <c r="C1574" s="2" t="s">
        <v>3560</v>
      </c>
      <c r="D1574">
        <v>45</v>
      </c>
      <c r="E1574">
        <v>45</v>
      </c>
      <c r="F1574">
        <v>45</v>
      </c>
      <c r="G1574">
        <v>1.08</v>
      </c>
      <c r="H1574">
        <v>4</v>
      </c>
      <c r="I1574">
        <v>4.33</v>
      </c>
      <c r="J1574">
        <v>195</v>
      </c>
      <c r="K1574">
        <v>9.1199999999999992</v>
      </c>
      <c r="L1574">
        <v>100</v>
      </c>
    </row>
    <row r="1575" spans="1:12" x14ac:dyDescent="0.35">
      <c r="A1575" s="2" t="s">
        <v>152</v>
      </c>
      <c r="B1575" s="2" t="s">
        <v>3561</v>
      </c>
      <c r="C1575" s="2" t="s">
        <v>3562</v>
      </c>
      <c r="D1575">
        <v>45</v>
      </c>
      <c r="E1575">
        <v>45</v>
      </c>
      <c r="F1575">
        <v>45</v>
      </c>
      <c r="G1575">
        <v>1.08</v>
      </c>
      <c r="H1575">
        <v>3</v>
      </c>
      <c r="I1575">
        <v>3.25</v>
      </c>
      <c r="J1575">
        <v>146.25</v>
      </c>
      <c r="K1575">
        <v>6.84</v>
      </c>
      <c r="L1575">
        <v>100</v>
      </c>
    </row>
    <row r="1576" spans="1:12" x14ac:dyDescent="0.35">
      <c r="A1576" s="2" t="s">
        <v>152</v>
      </c>
      <c r="B1576" s="2" t="s">
        <v>3563</v>
      </c>
      <c r="C1576" s="2" t="s">
        <v>3564</v>
      </c>
      <c r="D1576">
        <v>45</v>
      </c>
      <c r="E1576">
        <v>45</v>
      </c>
      <c r="F1576">
        <v>45</v>
      </c>
      <c r="G1576">
        <v>1.08</v>
      </c>
      <c r="H1576">
        <v>3</v>
      </c>
      <c r="I1576">
        <v>3.25</v>
      </c>
      <c r="J1576">
        <v>146.25</v>
      </c>
      <c r="K1576">
        <v>6.84</v>
      </c>
      <c r="L1576">
        <v>100</v>
      </c>
    </row>
    <row r="1577" spans="1:12" x14ac:dyDescent="0.35">
      <c r="A1577" s="2" t="s">
        <v>152</v>
      </c>
      <c r="B1577" s="2" t="s">
        <v>3565</v>
      </c>
      <c r="C1577" s="2" t="s">
        <v>3566</v>
      </c>
      <c r="D1577">
        <v>46</v>
      </c>
      <c r="E1577">
        <v>45</v>
      </c>
      <c r="F1577">
        <v>46</v>
      </c>
      <c r="G1577">
        <v>1.08</v>
      </c>
      <c r="H1577">
        <v>4</v>
      </c>
      <c r="I1577">
        <v>4.33</v>
      </c>
      <c r="J1577">
        <v>199.33</v>
      </c>
      <c r="K1577">
        <v>9.1199999999999992</v>
      </c>
      <c r="L1577">
        <v>102.22</v>
      </c>
    </row>
    <row r="1578" spans="1:12" x14ac:dyDescent="0.35">
      <c r="A1578" s="2" t="s">
        <v>152</v>
      </c>
      <c r="B1578" s="2" t="s">
        <v>3567</v>
      </c>
      <c r="C1578" s="2" t="s">
        <v>3568</v>
      </c>
      <c r="D1578">
        <v>44</v>
      </c>
      <c r="E1578">
        <v>45</v>
      </c>
      <c r="F1578">
        <v>44</v>
      </c>
      <c r="G1578">
        <v>1.08</v>
      </c>
      <c r="H1578">
        <v>4</v>
      </c>
      <c r="I1578">
        <v>4.33</v>
      </c>
      <c r="J1578">
        <v>190.67</v>
      </c>
      <c r="K1578">
        <v>9.1199999999999992</v>
      </c>
      <c r="L1578">
        <v>97.78</v>
      </c>
    </row>
    <row r="1579" spans="1:12" x14ac:dyDescent="0.35">
      <c r="A1579" s="2" t="s">
        <v>152</v>
      </c>
      <c r="B1579" s="2" t="s">
        <v>3569</v>
      </c>
      <c r="C1579" s="2" t="s">
        <v>3570</v>
      </c>
      <c r="D1579">
        <v>45</v>
      </c>
      <c r="E1579">
        <v>45</v>
      </c>
      <c r="F1579">
        <v>45</v>
      </c>
      <c r="G1579">
        <v>1.08</v>
      </c>
      <c r="H1579">
        <v>4</v>
      </c>
      <c r="I1579">
        <v>4.33</v>
      </c>
      <c r="J1579">
        <v>195</v>
      </c>
      <c r="K1579">
        <v>9.1199999999999992</v>
      </c>
      <c r="L1579">
        <v>100</v>
      </c>
    </row>
    <row r="1580" spans="1:12" x14ac:dyDescent="0.35">
      <c r="A1580" s="2" t="s">
        <v>152</v>
      </c>
      <c r="B1580" s="2" t="s">
        <v>3571</v>
      </c>
      <c r="C1580" s="2" t="s">
        <v>3572</v>
      </c>
      <c r="D1580">
        <v>39</v>
      </c>
      <c r="E1580">
        <v>45</v>
      </c>
      <c r="F1580">
        <v>39</v>
      </c>
      <c r="G1580">
        <v>1.08</v>
      </c>
      <c r="H1580">
        <v>4</v>
      </c>
      <c r="I1580">
        <v>4.33</v>
      </c>
      <c r="J1580">
        <v>169</v>
      </c>
      <c r="K1580">
        <v>9.1199999999999992</v>
      </c>
      <c r="L1580">
        <v>86.67</v>
      </c>
    </row>
    <row r="1581" spans="1:12" x14ac:dyDescent="0.35">
      <c r="A1581" s="2" t="s">
        <v>152</v>
      </c>
      <c r="B1581" s="2" t="s">
        <v>3573</v>
      </c>
      <c r="C1581" s="2" t="s">
        <v>3574</v>
      </c>
      <c r="D1581">
        <v>36</v>
      </c>
      <c r="E1581">
        <v>45</v>
      </c>
      <c r="F1581">
        <v>36</v>
      </c>
      <c r="G1581">
        <v>0.83</v>
      </c>
      <c r="H1581">
        <v>4</v>
      </c>
      <c r="I1581">
        <v>3.33</v>
      </c>
      <c r="J1581">
        <v>120</v>
      </c>
      <c r="K1581">
        <v>7.02</v>
      </c>
      <c r="L1581">
        <v>80</v>
      </c>
    </row>
    <row r="1582" spans="1:12" x14ac:dyDescent="0.35">
      <c r="A1582" s="2" t="s">
        <v>152</v>
      </c>
      <c r="B1582" s="2" t="s">
        <v>3575</v>
      </c>
      <c r="C1582" s="2" t="s">
        <v>3576</v>
      </c>
      <c r="D1582">
        <v>20</v>
      </c>
      <c r="E1582">
        <v>20</v>
      </c>
      <c r="F1582">
        <v>39</v>
      </c>
      <c r="G1582">
        <v>1.25</v>
      </c>
      <c r="H1582">
        <v>2</v>
      </c>
      <c r="I1582">
        <v>2.5</v>
      </c>
      <c r="J1582">
        <v>97.5</v>
      </c>
      <c r="K1582">
        <v>5.26</v>
      </c>
      <c r="L1582">
        <v>86.67</v>
      </c>
    </row>
    <row r="1583" spans="1:12" x14ac:dyDescent="0.35">
      <c r="A1583" s="2" t="s">
        <v>152</v>
      </c>
      <c r="B1583" s="2" t="s">
        <v>3577</v>
      </c>
      <c r="C1583" s="2" t="s">
        <v>3578</v>
      </c>
      <c r="D1583">
        <v>19</v>
      </c>
      <c r="E1583">
        <v>20</v>
      </c>
      <c r="F1583">
        <v>39</v>
      </c>
      <c r="G1583">
        <v>1.5</v>
      </c>
      <c r="H1583">
        <v>2</v>
      </c>
      <c r="I1583">
        <v>3</v>
      </c>
      <c r="J1583">
        <v>117</v>
      </c>
      <c r="K1583">
        <v>6.32</v>
      </c>
      <c r="L1583">
        <v>86.67</v>
      </c>
    </row>
    <row r="1584" spans="1:12" x14ac:dyDescent="0.35">
      <c r="A1584" s="2" t="s">
        <v>152</v>
      </c>
      <c r="B1584" s="2" t="s">
        <v>3579</v>
      </c>
      <c r="C1584" s="2" t="s">
        <v>3580</v>
      </c>
      <c r="D1584">
        <v>24</v>
      </c>
      <c r="E1584">
        <v>32</v>
      </c>
      <c r="F1584">
        <v>24</v>
      </c>
      <c r="G1584">
        <v>1.08</v>
      </c>
      <c r="H1584">
        <v>1</v>
      </c>
      <c r="I1584">
        <v>1.08</v>
      </c>
      <c r="J1584">
        <v>26</v>
      </c>
      <c r="K1584">
        <v>2.2799999999999998</v>
      </c>
      <c r="L1584">
        <v>53.33</v>
      </c>
    </row>
    <row r="1585" spans="1:12" x14ac:dyDescent="0.35">
      <c r="A1585" s="2" t="s">
        <v>152</v>
      </c>
      <c r="B1585" s="2" t="s">
        <v>3581</v>
      </c>
      <c r="C1585" s="2" t="s">
        <v>3582</v>
      </c>
      <c r="D1585">
        <v>20</v>
      </c>
      <c r="E1585">
        <v>45</v>
      </c>
      <c r="F1585">
        <v>20</v>
      </c>
      <c r="G1585">
        <v>1.5</v>
      </c>
      <c r="H1585">
        <v>1</v>
      </c>
      <c r="I1585">
        <v>1.5</v>
      </c>
      <c r="J1585">
        <v>30</v>
      </c>
      <c r="K1585">
        <v>3.16</v>
      </c>
      <c r="L1585">
        <v>44.44</v>
      </c>
    </row>
    <row r="1586" spans="1:12" x14ac:dyDescent="0.35">
      <c r="A1586" s="2" t="s">
        <v>152</v>
      </c>
      <c r="B1586" s="2" t="s">
        <v>3583</v>
      </c>
      <c r="C1586" s="2" t="s">
        <v>3584</v>
      </c>
      <c r="D1586">
        <v>30</v>
      </c>
      <c r="E1586">
        <v>32</v>
      </c>
      <c r="F1586">
        <v>30</v>
      </c>
      <c r="G1586">
        <v>1</v>
      </c>
      <c r="H1586">
        <v>1</v>
      </c>
      <c r="I1586">
        <v>1</v>
      </c>
      <c r="J1586">
        <v>30</v>
      </c>
      <c r="K1586">
        <v>2.11</v>
      </c>
      <c r="L1586">
        <v>66.67</v>
      </c>
    </row>
    <row r="1587" spans="1:12" x14ac:dyDescent="0.35">
      <c r="A1587" s="2" t="s">
        <v>152</v>
      </c>
      <c r="B1587" s="2" t="s">
        <v>3585</v>
      </c>
      <c r="C1587" s="2" t="s">
        <v>3586</v>
      </c>
      <c r="D1587">
        <v>29</v>
      </c>
      <c r="E1587">
        <v>32</v>
      </c>
      <c r="F1587">
        <v>29</v>
      </c>
      <c r="G1587">
        <v>1</v>
      </c>
      <c r="H1587">
        <v>1</v>
      </c>
      <c r="I1587">
        <v>1</v>
      </c>
      <c r="J1587">
        <v>29</v>
      </c>
      <c r="K1587">
        <v>2.11</v>
      </c>
      <c r="L1587">
        <v>64.44</v>
      </c>
    </row>
    <row r="1588" spans="1:12" x14ac:dyDescent="0.35">
      <c r="A1588" s="2" t="s">
        <v>152</v>
      </c>
      <c r="B1588" s="2" t="s">
        <v>3587</v>
      </c>
      <c r="C1588" s="2" t="s">
        <v>3588</v>
      </c>
      <c r="D1588">
        <v>30</v>
      </c>
      <c r="E1588">
        <v>32</v>
      </c>
      <c r="F1588">
        <v>30</v>
      </c>
      <c r="G1588">
        <v>1.08</v>
      </c>
      <c r="H1588">
        <v>1</v>
      </c>
      <c r="I1588">
        <v>1.08</v>
      </c>
      <c r="J1588">
        <v>32.5</v>
      </c>
      <c r="K1588">
        <v>2.2799999999999998</v>
      </c>
      <c r="L1588">
        <v>66.67</v>
      </c>
    </row>
    <row r="1589" spans="1:12" x14ac:dyDescent="0.35">
      <c r="A1589" s="2" t="s">
        <v>152</v>
      </c>
      <c r="B1589" s="2" t="s">
        <v>3589</v>
      </c>
      <c r="C1589" s="2" t="s">
        <v>3590</v>
      </c>
      <c r="D1589">
        <v>28</v>
      </c>
      <c r="E1589">
        <v>32</v>
      </c>
      <c r="F1589">
        <v>28</v>
      </c>
      <c r="G1589">
        <v>0.83</v>
      </c>
      <c r="H1589">
        <v>1</v>
      </c>
      <c r="I1589">
        <v>0.83</v>
      </c>
      <c r="J1589">
        <v>23.33</v>
      </c>
      <c r="K1589">
        <v>1.75</v>
      </c>
      <c r="L1589">
        <v>62.22</v>
      </c>
    </row>
    <row r="1590" spans="1:12" x14ac:dyDescent="0.35">
      <c r="A1590" s="2" t="s">
        <v>153</v>
      </c>
      <c r="B1590" s="2" t="s">
        <v>3591</v>
      </c>
      <c r="C1590" s="2" t="s">
        <v>3592</v>
      </c>
      <c r="D1590">
        <v>21</v>
      </c>
      <c r="E1590">
        <v>28</v>
      </c>
      <c r="F1590">
        <v>21</v>
      </c>
      <c r="G1590">
        <v>1.08</v>
      </c>
      <c r="H1590">
        <v>3</v>
      </c>
      <c r="I1590">
        <v>3.25</v>
      </c>
      <c r="J1590">
        <v>68.25</v>
      </c>
      <c r="K1590">
        <v>6.84</v>
      </c>
      <c r="L1590">
        <v>75</v>
      </c>
    </row>
    <row r="1591" spans="1:12" x14ac:dyDescent="0.35">
      <c r="A1591" s="2" t="s">
        <v>153</v>
      </c>
      <c r="B1591" s="2" t="s">
        <v>3593</v>
      </c>
      <c r="C1591" s="2" t="s">
        <v>3594</v>
      </c>
      <c r="D1591">
        <v>18</v>
      </c>
      <c r="E1591">
        <v>28</v>
      </c>
      <c r="F1591">
        <v>18</v>
      </c>
      <c r="G1591">
        <v>1.08</v>
      </c>
      <c r="H1591">
        <v>3</v>
      </c>
      <c r="I1591">
        <v>3.25</v>
      </c>
      <c r="J1591">
        <v>58.5</v>
      </c>
      <c r="K1591">
        <v>6.84</v>
      </c>
      <c r="L1591">
        <v>64.290000000000006</v>
      </c>
    </row>
    <row r="1592" spans="1:12" x14ac:dyDescent="0.35">
      <c r="A1592" s="2" t="s">
        <v>153</v>
      </c>
      <c r="B1592" s="2" t="s">
        <v>3595</v>
      </c>
      <c r="C1592" s="2" t="s">
        <v>3596</v>
      </c>
      <c r="D1592">
        <v>24</v>
      </c>
      <c r="E1592">
        <v>28</v>
      </c>
      <c r="F1592">
        <v>24</v>
      </c>
      <c r="G1592">
        <v>1.08</v>
      </c>
      <c r="H1592">
        <v>3</v>
      </c>
      <c r="I1592">
        <v>3.25</v>
      </c>
      <c r="J1592">
        <v>78</v>
      </c>
      <c r="K1592">
        <v>6.84</v>
      </c>
      <c r="L1592">
        <v>85.71</v>
      </c>
    </row>
    <row r="1593" spans="1:12" x14ac:dyDescent="0.35">
      <c r="A1593" s="2" t="s">
        <v>153</v>
      </c>
      <c r="B1593" s="2" t="s">
        <v>3597</v>
      </c>
      <c r="C1593" s="2" t="s">
        <v>3598</v>
      </c>
      <c r="D1593">
        <v>20</v>
      </c>
      <c r="E1593">
        <v>28</v>
      </c>
      <c r="F1593">
        <v>20</v>
      </c>
      <c r="G1593">
        <v>1.08</v>
      </c>
      <c r="H1593">
        <v>3</v>
      </c>
      <c r="I1593">
        <v>3.25</v>
      </c>
      <c r="J1593">
        <v>65</v>
      </c>
      <c r="K1593">
        <v>6.84</v>
      </c>
      <c r="L1593">
        <v>71.430000000000007</v>
      </c>
    </row>
    <row r="1594" spans="1:12" x14ac:dyDescent="0.35">
      <c r="A1594" s="2" t="s">
        <v>153</v>
      </c>
      <c r="B1594" s="2" t="s">
        <v>3599</v>
      </c>
      <c r="C1594" s="2" t="s">
        <v>3600</v>
      </c>
      <c r="D1594">
        <v>14</v>
      </c>
      <c r="E1594">
        <v>28</v>
      </c>
      <c r="F1594">
        <v>14</v>
      </c>
      <c r="G1594">
        <v>1.08</v>
      </c>
      <c r="H1594">
        <v>3</v>
      </c>
      <c r="I1594">
        <v>3.25</v>
      </c>
      <c r="J1594">
        <v>45.5</v>
      </c>
      <c r="K1594">
        <v>6.84</v>
      </c>
      <c r="L1594">
        <v>50</v>
      </c>
    </row>
    <row r="1595" spans="1:12" x14ac:dyDescent="0.35">
      <c r="A1595" s="2" t="s">
        <v>153</v>
      </c>
      <c r="B1595" s="2" t="s">
        <v>3601</v>
      </c>
      <c r="C1595" s="2" t="s">
        <v>3602</v>
      </c>
      <c r="D1595">
        <v>18</v>
      </c>
      <c r="E1595">
        <v>28</v>
      </c>
      <c r="F1595">
        <v>18</v>
      </c>
      <c r="G1595">
        <v>1.08</v>
      </c>
      <c r="H1595">
        <v>3</v>
      </c>
      <c r="I1595">
        <v>3.25</v>
      </c>
      <c r="J1595">
        <v>58.5</v>
      </c>
      <c r="K1595">
        <v>6.84</v>
      </c>
      <c r="L1595">
        <v>64.290000000000006</v>
      </c>
    </row>
    <row r="1596" spans="1:12" x14ac:dyDescent="0.35">
      <c r="A1596" s="2" t="s">
        <v>153</v>
      </c>
      <c r="B1596" s="2" t="s">
        <v>3603</v>
      </c>
      <c r="C1596" s="2" t="s">
        <v>3604</v>
      </c>
      <c r="D1596">
        <v>24</v>
      </c>
      <c r="E1596">
        <v>25</v>
      </c>
      <c r="F1596">
        <v>24</v>
      </c>
      <c r="G1596">
        <v>1.5</v>
      </c>
      <c r="H1596">
        <v>2</v>
      </c>
      <c r="I1596">
        <v>3</v>
      </c>
      <c r="J1596">
        <v>72</v>
      </c>
      <c r="K1596">
        <v>6.32</v>
      </c>
      <c r="L1596">
        <v>85.71</v>
      </c>
    </row>
    <row r="1597" spans="1:12" x14ac:dyDescent="0.35">
      <c r="A1597" s="2" t="s">
        <v>153</v>
      </c>
      <c r="B1597" s="2" t="s">
        <v>3605</v>
      </c>
      <c r="C1597" s="2" t="s">
        <v>3606</v>
      </c>
      <c r="D1597">
        <v>13</v>
      </c>
      <c r="E1597">
        <v>25</v>
      </c>
      <c r="F1597">
        <v>13</v>
      </c>
      <c r="G1597">
        <v>1.5</v>
      </c>
      <c r="H1597">
        <v>1</v>
      </c>
      <c r="I1597">
        <v>1.5</v>
      </c>
      <c r="J1597">
        <v>19.5</v>
      </c>
      <c r="K1597">
        <v>3.16</v>
      </c>
      <c r="L1597">
        <v>46.43</v>
      </c>
    </row>
    <row r="1598" spans="1:12" x14ac:dyDescent="0.35">
      <c r="A1598" s="2" t="s">
        <v>153</v>
      </c>
      <c r="B1598" s="2" t="s">
        <v>3607</v>
      </c>
      <c r="C1598" s="2" t="s">
        <v>3608</v>
      </c>
      <c r="D1598">
        <v>24</v>
      </c>
      <c r="E1598">
        <v>25</v>
      </c>
      <c r="F1598">
        <v>24</v>
      </c>
      <c r="G1598">
        <v>1.5</v>
      </c>
      <c r="H1598">
        <v>2</v>
      </c>
      <c r="I1598">
        <v>3</v>
      </c>
      <c r="J1598">
        <v>72</v>
      </c>
      <c r="K1598">
        <v>6.32</v>
      </c>
      <c r="L1598">
        <v>85.71</v>
      </c>
    </row>
    <row r="1599" spans="1:12" x14ac:dyDescent="0.35">
      <c r="A1599" s="2" t="s">
        <v>153</v>
      </c>
      <c r="B1599" s="2" t="s">
        <v>3609</v>
      </c>
      <c r="C1599" s="2" t="s">
        <v>3610</v>
      </c>
      <c r="D1599">
        <v>24</v>
      </c>
      <c r="E1599">
        <v>24</v>
      </c>
      <c r="F1599">
        <v>24</v>
      </c>
      <c r="G1599">
        <v>1.5</v>
      </c>
      <c r="H1599">
        <v>2</v>
      </c>
      <c r="I1599">
        <v>3</v>
      </c>
      <c r="J1599">
        <v>72</v>
      </c>
      <c r="K1599">
        <v>6.32</v>
      </c>
      <c r="L1599">
        <v>85.71</v>
      </c>
    </row>
    <row r="1600" spans="1:12" x14ac:dyDescent="0.35">
      <c r="A1600" s="2" t="s">
        <v>153</v>
      </c>
      <c r="B1600" s="2" t="s">
        <v>3611</v>
      </c>
      <c r="C1600" s="2" t="s">
        <v>3612</v>
      </c>
      <c r="D1600">
        <v>0</v>
      </c>
      <c r="E1600">
        <v>20</v>
      </c>
      <c r="F1600">
        <v>0</v>
      </c>
      <c r="G1600">
        <v>0.92</v>
      </c>
      <c r="H1600">
        <v>2</v>
      </c>
      <c r="I1600">
        <v>1.83</v>
      </c>
      <c r="J1600">
        <v>0</v>
      </c>
      <c r="K1600">
        <v>3.86</v>
      </c>
      <c r="L1600">
        <v>0</v>
      </c>
    </row>
    <row r="1601" spans="1:12" x14ac:dyDescent="0.35">
      <c r="A1601" s="2" t="s">
        <v>153</v>
      </c>
      <c r="B1601" s="2" t="s">
        <v>3613</v>
      </c>
      <c r="C1601" s="2" t="s">
        <v>3614</v>
      </c>
      <c r="D1601">
        <v>18</v>
      </c>
      <c r="E1601">
        <v>20</v>
      </c>
      <c r="F1601">
        <v>18</v>
      </c>
      <c r="G1601">
        <v>1.5</v>
      </c>
      <c r="H1601">
        <v>1</v>
      </c>
      <c r="I1601">
        <v>1.5</v>
      </c>
      <c r="J1601">
        <v>27</v>
      </c>
      <c r="K1601">
        <v>3.16</v>
      </c>
      <c r="L1601">
        <v>64.290000000000006</v>
      </c>
    </row>
    <row r="1602" spans="1:12" x14ac:dyDescent="0.35">
      <c r="A1602" s="2" t="s">
        <v>154</v>
      </c>
      <c r="B1602" s="2" t="s">
        <v>3615</v>
      </c>
      <c r="C1602" s="2" t="s">
        <v>3616</v>
      </c>
      <c r="D1602">
        <v>38</v>
      </c>
      <c r="E1602">
        <v>45</v>
      </c>
      <c r="F1602">
        <v>38</v>
      </c>
      <c r="G1602">
        <v>1.08</v>
      </c>
      <c r="H1602">
        <v>4</v>
      </c>
      <c r="I1602">
        <v>4.33</v>
      </c>
      <c r="J1602">
        <v>164.67</v>
      </c>
      <c r="K1602">
        <v>9.9600000000000009</v>
      </c>
      <c r="L1602">
        <v>84.44</v>
      </c>
    </row>
    <row r="1603" spans="1:12" x14ac:dyDescent="0.35">
      <c r="A1603" s="2" t="s">
        <v>154</v>
      </c>
      <c r="B1603" s="2" t="s">
        <v>3617</v>
      </c>
      <c r="C1603" s="2" t="s">
        <v>3618</v>
      </c>
      <c r="D1603">
        <v>45</v>
      </c>
      <c r="E1603">
        <v>45</v>
      </c>
      <c r="F1603">
        <v>45</v>
      </c>
      <c r="G1603">
        <v>1.08</v>
      </c>
      <c r="H1603">
        <v>4</v>
      </c>
      <c r="I1603">
        <v>4.33</v>
      </c>
      <c r="J1603">
        <v>195</v>
      </c>
      <c r="K1603">
        <v>9.9600000000000009</v>
      </c>
      <c r="L1603">
        <v>100</v>
      </c>
    </row>
    <row r="1604" spans="1:12" x14ac:dyDescent="0.35">
      <c r="A1604" s="2" t="s">
        <v>154</v>
      </c>
      <c r="B1604" s="2" t="s">
        <v>3619</v>
      </c>
      <c r="C1604" s="2" t="s">
        <v>3620</v>
      </c>
      <c r="D1604">
        <v>45</v>
      </c>
      <c r="E1604">
        <v>45</v>
      </c>
      <c r="F1604">
        <v>45</v>
      </c>
      <c r="G1604">
        <v>1.08</v>
      </c>
      <c r="H1604">
        <v>3</v>
      </c>
      <c r="I1604">
        <v>3.25</v>
      </c>
      <c r="J1604">
        <v>146.25</v>
      </c>
      <c r="K1604">
        <v>7.47</v>
      </c>
      <c r="L1604">
        <v>100</v>
      </c>
    </row>
    <row r="1605" spans="1:12" x14ac:dyDescent="0.35">
      <c r="A1605" s="2" t="s">
        <v>154</v>
      </c>
      <c r="B1605" s="2" t="s">
        <v>3621</v>
      </c>
      <c r="C1605" s="2" t="s">
        <v>3622</v>
      </c>
      <c r="D1605">
        <v>45</v>
      </c>
      <c r="E1605">
        <v>45</v>
      </c>
      <c r="F1605">
        <v>45</v>
      </c>
      <c r="G1605">
        <v>1.08</v>
      </c>
      <c r="H1605">
        <v>3</v>
      </c>
      <c r="I1605">
        <v>3.25</v>
      </c>
      <c r="J1605">
        <v>146.25</v>
      </c>
      <c r="K1605">
        <v>7.47</v>
      </c>
      <c r="L1605">
        <v>100</v>
      </c>
    </row>
    <row r="1606" spans="1:12" x14ac:dyDescent="0.35">
      <c r="A1606" s="2" t="s">
        <v>154</v>
      </c>
      <c r="B1606" s="2" t="s">
        <v>3623</v>
      </c>
      <c r="C1606" s="2" t="s">
        <v>3624</v>
      </c>
      <c r="D1606">
        <v>45</v>
      </c>
      <c r="E1606">
        <v>45</v>
      </c>
      <c r="F1606">
        <v>45</v>
      </c>
      <c r="G1606">
        <v>1.08</v>
      </c>
      <c r="H1606">
        <v>4</v>
      </c>
      <c r="I1606">
        <v>4.33</v>
      </c>
      <c r="J1606">
        <v>195</v>
      </c>
      <c r="K1606">
        <v>9.9600000000000009</v>
      </c>
      <c r="L1606">
        <v>100</v>
      </c>
    </row>
    <row r="1607" spans="1:12" x14ac:dyDescent="0.35">
      <c r="A1607" s="2" t="s">
        <v>154</v>
      </c>
      <c r="B1607" s="2" t="s">
        <v>3625</v>
      </c>
      <c r="C1607" s="2" t="s">
        <v>3626</v>
      </c>
      <c r="D1607">
        <v>35</v>
      </c>
      <c r="E1607">
        <v>45</v>
      </c>
      <c r="F1607">
        <v>35</v>
      </c>
      <c r="G1607">
        <v>1.08</v>
      </c>
      <c r="H1607">
        <v>3</v>
      </c>
      <c r="I1607">
        <v>3.25</v>
      </c>
      <c r="J1607">
        <v>113.75</v>
      </c>
      <c r="K1607">
        <v>7.47</v>
      </c>
      <c r="L1607">
        <v>77.78</v>
      </c>
    </row>
    <row r="1608" spans="1:12" x14ac:dyDescent="0.35">
      <c r="A1608" s="2" t="s">
        <v>154</v>
      </c>
      <c r="B1608" s="2" t="s">
        <v>3627</v>
      </c>
      <c r="C1608" s="2" t="s">
        <v>3628</v>
      </c>
      <c r="D1608">
        <v>44</v>
      </c>
      <c r="E1608">
        <v>45</v>
      </c>
      <c r="F1608">
        <v>44</v>
      </c>
      <c r="G1608">
        <v>1.08</v>
      </c>
      <c r="H1608">
        <v>4</v>
      </c>
      <c r="I1608">
        <v>4.33</v>
      </c>
      <c r="J1608">
        <v>190.67</v>
      </c>
      <c r="K1608">
        <v>9.9600000000000009</v>
      </c>
      <c r="L1608">
        <v>97.78</v>
      </c>
    </row>
    <row r="1609" spans="1:12" x14ac:dyDescent="0.35">
      <c r="A1609" s="2" t="s">
        <v>154</v>
      </c>
      <c r="B1609" s="2" t="s">
        <v>3629</v>
      </c>
      <c r="C1609" s="2" t="s">
        <v>3630</v>
      </c>
      <c r="D1609">
        <v>42</v>
      </c>
      <c r="E1609">
        <v>45</v>
      </c>
      <c r="F1609">
        <v>42</v>
      </c>
      <c r="G1609">
        <v>1.08</v>
      </c>
      <c r="H1609">
        <v>4</v>
      </c>
      <c r="I1609">
        <v>4.33</v>
      </c>
      <c r="J1609">
        <v>182</v>
      </c>
      <c r="K1609">
        <v>9.9600000000000009</v>
      </c>
      <c r="L1609">
        <v>93.33</v>
      </c>
    </row>
    <row r="1610" spans="1:12" x14ac:dyDescent="0.35">
      <c r="A1610" s="2" t="s">
        <v>154</v>
      </c>
      <c r="B1610" s="2" t="s">
        <v>3631</v>
      </c>
      <c r="C1610" s="2" t="s">
        <v>3632</v>
      </c>
      <c r="D1610">
        <v>42</v>
      </c>
      <c r="E1610">
        <v>45</v>
      </c>
      <c r="F1610">
        <v>42</v>
      </c>
      <c r="G1610">
        <v>0.83</v>
      </c>
      <c r="H1610">
        <v>4</v>
      </c>
      <c r="I1610">
        <v>3.33</v>
      </c>
      <c r="J1610">
        <v>140</v>
      </c>
      <c r="K1610">
        <v>7.66</v>
      </c>
      <c r="L1610">
        <v>93.33</v>
      </c>
    </row>
    <row r="1611" spans="1:12" x14ac:dyDescent="0.35">
      <c r="A1611" s="2" t="s">
        <v>154</v>
      </c>
      <c r="B1611" s="2" t="s">
        <v>3633</v>
      </c>
      <c r="C1611" s="2" t="s">
        <v>3634</v>
      </c>
      <c r="D1611">
        <v>33</v>
      </c>
      <c r="E1611">
        <v>35</v>
      </c>
      <c r="F1611">
        <v>35</v>
      </c>
      <c r="G1611">
        <v>1.25</v>
      </c>
      <c r="H1611">
        <v>2</v>
      </c>
      <c r="I1611">
        <v>2.5</v>
      </c>
      <c r="J1611">
        <v>87.5</v>
      </c>
      <c r="K1611">
        <v>5.75</v>
      </c>
      <c r="L1611">
        <v>77.78</v>
      </c>
    </row>
    <row r="1612" spans="1:12" x14ac:dyDescent="0.35">
      <c r="A1612" s="2" t="s">
        <v>154</v>
      </c>
      <c r="B1612" s="2" t="s">
        <v>3635</v>
      </c>
      <c r="C1612" s="2" t="s">
        <v>3636</v>
      </c>
      <c r="D1612">
        <v>1</v>
      </c>
      <c r="E1612">
        <v>35</v>
      </c>
      <c r="F1612">
        <v>35</v>
      </c>
      <c r="G1612">
        <v>1.25</v>
      </c>
      <c r="H1612">
        <v>2</v>
      </c>
      <c r="I1612">
        <v>2.5</v>
      </c>
      <c r="J1612">
        <v>87.5</v>
      </c>
      <c r="K1612">
        <v>5.75</v>
      </c>
      <c r="L1612">
        <v>77.78</v>
      </c>
    </row>
    <row r="1613" spans="1:12" x14ac:dyDescent="0.35">
      <c r="A1613" s="2" t="s">
        <v>154</v>
      </c>
      <c r="B1613" s="2" t="s">
        <v>3637</v>
      </c>
      <c r="C1613" s="2" t="s">
        <v>3638</v>
      </c>
      <c r="D1613">
        <v>1</v>
      </c>
      <c r="E1613">
        <v>35</v>
      </c>
      <c r="F1613">
        <v>35</v>
      </c>
      <c r="G1613">
        <v>1.46</v>
      </c>
      <c r="H1613">
        <v>2</v>
      </c>
      <c r="I1613">
        <v>2.92</v>
      </c>
      <c r="J1613">
        <v>102.08</v>
      </c>
      <c r="K1613">
        <v>6.7</v>
      </c>
      <c r="L1613">
        <v>77.78</v>
      </c>
    </row>
    <row r="1614" spans="1:12" x14ac:dyDescent="0.35">
      <c r="A1614" s="2" t="s">
        <v>154</v>
      </c>
      <c r="B1614" s="2" t="s">
        <v>3639</v>
      </c>
      <c r="C1614" s="2" t="s">
        <v>3640</v>
      </c>
      <c r="D1614">
        <v>42</v>
      </c>
      <c r="E1614">
        <v>50</v>
      </c>
      <c r="F1614">
        <v>42</v>
      </c>
      <c r="G1614">
        <v>0.96</v>
      </c>
      <c r="H1614">
        <v>2</v>
      </c>
      <c r="I1614">
        <v>1.92</v>
      </c>
      <c r="J1614">
        <v>80.5</v>
      </c>
      <c r="K1614">
        <v>4.41</v>
      </c>
      <c r="L1614">
        <v>93.33</v>
      </c>
    </row>
    <row r="1615" spans="1:12" x14ac:dyDescent="0.35">
      <c r="A1615" s="2" t="s">
        <v>154</v>
      </c>
      <c r="B1615" s="2" t="s">
        <v>3641</v>
      </c>
      <c r="C1615" s="2" t="s">
        <v>3642</v>
      </c>
      <c r="D1615">
        <v>26</v>
      </c>
      <c r="E1615">
        <v>32</v>
      </c>
      <c r="F1615">
        <v>26</v>
      </c>
      <c r="G1615">
        <v>1.08</v>
      </c>
      <c r="H1615">
        <v>1</v>
      </c>
      <c r="I1615">
        <v>1.08</v>
      </c>
      <c r="J1615">
        <v>28.17</v>
      </c>
      <c r="K1615">
        <v>2.4900000000000002</v>
      </c>
      <c r="L1615">
        <v>57.78</v>
      </c>
    </row>
    <row r="1616" spans="1:12" x14ac:dyDescent="0.35">
      <c r="A1616" s="2" t="s">
        <v>154</v>
      </c>
      <c r="B1616" s="2" t="s">
        <v>3643</v>
      </c>
      <c r="C1616" s="2" t="s">
        <v>3644</v>
      </c>
      <c r="D1616">
        <v>30</v>
      </c>
      <c r="E1616">
        <v>32</v>
      </c>
      <c r="F1616">
        <v>30</v>
      </c>
      <c r="G1616">
        <v>1.08</v>
      </c>
      <c r="H1616">
        <v>1</v>
      </c>
      <c r="I1616">
        <v>1.08</v>
      </c>
      <c r="J1616">
        <v>32.5</v>
      </c>
      <c r="K1616">
        <v>2.4900000000000002</v>
      </c>
      <c r="L1616">
        <v>66.67</v>
      </c>
    </row>
    <row r="1617" spans="1:12" x14ac:dyDescent="0.35">
      <c r="A1617" s="2" t="s">
        <v>154</v>
      </c>
      <c r="B1617" s="2" t="s">
        <v>3645</v>
      </c>
      <c r="C1617" s="2" t="s">
        <v>3646</v>
      </c>
      <c r="D1617">
        <v>28</v>
      </c>
      <c r="E1617">
        <v>32</v>
      </c>
      <c r="F1617">
        <v>28</v>
      </c>
      <c r="G1617">
        <v>1</v>
      </c>
      <c r="H1617">
        <v>1</v>
      </c>
      <c r="I1617">
        <v>1</v>
      </c>
      <c r="J1617">
        <v>28</v>
      </c>
      <c r="K1617">
        <v>2.2999999999999998</v>
      </c>
      <c r="L1617">
        <v>62.22</v>
      </c>
    </row>
    <row r="1618" spans="1:12" x14ac:dyDescent="0.35">
      <c r="A1618" s="2" t="s">
        <v>154</v>
      </c>
      <c r="B1618" s="2" t="s">
        <v>3647</v>
      </c>
      <c r="C1618" s="2" t="s">
        <v>3648</v>
      </c>
      <c r="D1618">
        <v>29</v>
      </c>
      <c r="E1618">
        <v>32</v>
      </c>
      <c r="F1618">
        <v>29</v>
      </c>
      <c r="G1618">
        <v>1.08</v>
      </c>
      <c r="H1618">
        <v>1</v>
      </c>
      <c r="I1618">
        <v>1.08</v>
      </c>
      <c r="J1618">
        <v>31.42</v>
      </c>
      <c r="K1618">
        <v>2.4900000000000002</v>
      </c>
      <c r="L1618">
        <v>64.44</v>
      </c>
    </row>
    <row r="1619" spans="1:12" x14ac:dyDescent="0.35">
      <c r="A1619" s="2" t="s">
        <v>154</v>
      </c>
      <c r="B1619" s="2" t="s">
        <v>3649</v>
      </c>
      <c r="C1619" s="2" t="s">
        <v>3650</v>
      </c>
      <c r="D1619">
        <v>26</v>
      </c>
      <c r="E1619">
        <v>32</v>
      </c>
      <c r="F1619">
        <v>26</v>
      </c>
      <c r="G1619">
        <v>0.83</v>
      </c>
      <c r="H1619">
        <v>1</v>
      </c>
      <c r="I1619">
        <v>0.83</v>
      </c>
      <c r="J1619">
        <v>21.67</v>
      </c>
      <c r="K1619">
        <v>1.92</v>
      </c>
      <c r="L1619">
        <v>57.78</v>
      </c>
    </row>
    <row r="1620" spans="1:12" x14ac:dyDescent="0.35">
      <c r="A1620" s="2" t="s">
        <v>155</v>
      </c>
      <c r="B1620" s="2" t="s">
        <v>3651</v>
      </c>
      <c r="C1620" s="2" t="s">
        <v>3652</v>
      </c>
      <c r="D1620">
        <v>24</v>
      </c>
      <c r="E1620">
        <v>28</v>
      </c>
      <c r="F1620">
        <v>24</v>
      </c>
      <c r="G1620">
        <v>1.08</v>
      </c>
      <c r="H1620">
        <v>3</v>
      </c>
      <c r="I1620">
        <v>3.25</v>
      </c>
      <c r="J1620">
        <v>78</v>
      </c>
      <c r="K1620">
        <v>6.84</v>
      </c>
      <c r="L1620">
        <v>85.71</v>
      </c>
    </row>
    <row r="1621" spans="1:12" x14ac:dyDescent="0.35">
      <c r="A1621" s="2" t="s">
        <v>155</v>
      </c>
      <c r="B1621" s="2" t="s">
        <v>3653</v>
      </c>
      <c r="C1621" s="2" t="s">
        <v>3654</v>
      </c>
      <c r="D1621">
        <v>22</v>
      </c>
      <c r="E1621">
        <v>28</v>
      </c>
      <c r="F1621">
        <v>22</v>
      </c>
      <c r="G1621">
        <v>1.08</v>
      </c>
      <c r="H1621">
        <v>3</v>
      </c>
      <c r="I1621">
        <v>3.25</v>
      </c>
      <c r="J1621">
        <v>71.5</v>
      </c>
      <c r="K1621">
        <v>6.84</v>
      </c>
      <c r="L1621">
        <v>78.569999999999993</v>
      </c>
    </row>
    <row r="1622" spans="1:12" x14ac:dyDescent="0.35">
      <c r="A1622" s="2" t="s">
        <v>155</v>
      </c>
      <c r="B1622" s="2" t="s">
        <v>3655</v>
      </c>
      <c r="C1622" s="2" t="s">
        <v>3656</v>
      </c>
      <c r="D1622">
        <v>19</v>
      </c>
      <c r="E1622">
        <v>23</v>
      </c>
      <c r="F1622">
        <v>19</v>
      </c>
      <c r="G1622">
        <v>1.08</v>
      </c>
      <c r="H1622">
        <v>3</v>
      </c>
      <c r="I1622">
        <v>3.25</v>
      </c>
      <c r="J1622">
        <v>61.75</v>
      </c>
      <c r="K1622">
        <v>6.84</v>
      </c>
      <c r="L1622">
        <v>67.86</v>
      </c>
    </row>
    <row r="1623" spans="1:12" x14ac:dyDescent="0.35">
      <c r="A1623" s="2" t="s">
        <v>155</v>
      </c>
      <c r="B1623" s="2" t="s">
        <v>3657</v>
      </c>
      <c r="C1623" s="2" t="s">
        <v>3658</v>
      </c>
      <c r="D1623">
        <v>24</v>
      </c>
      <c r="E1623">
        <v>28</v>
      </c>
      <c r="F1623">
        <v>24</v>
      </c>
      <c r="G1623">
        <v>1.08</v>
      </c>
      <c r="H1623">
        <v>3</v>
      </c>
      <c r="I1623">
        <v>3.25</v>
      </c>
      <c r="J1623">
        <v>78</v>
      </c>
      <c r="K1623">
        <v>6.84</v>
      </c>
      <c r="L1623">
        <v>85.71</v>
      </c>
    </row>
    <row r="1624" spans="1:12" x14ac:dyDescent="0.35">
      <c r="A1624" s="2" t="s">
        <v>155</v>
      </c>
      <c r="B1624" s="2" t="s">
        <v>3659</v>
      </c>
      <c r="C1624" s="2" t="s">
        <v>3660</v>
      </c>
      <c r="D1624">
        <v>24</v>
      </c>
      <c r="E1624">
        <v>27</v>
      </c>
      <c r="F1624">
        <v>24</v>
      </c>
      <c r="G1624">
        <v>1.08</v>
      </c>
      <c r="H1624">
        <v>1</v>
      </c>
      <c r="I1624">
        <v>1.08</v>
      </c>
      <c r="J1624">
        <v>26</v>
      </c>
      <c r="K1624">
        <v>2.2799999999999998</v>
      </c>
      <c r="L1624">
        <v>85.71</v>
      </c>
    </row>
    <row r="1625" spans="1:12" x14ac:dyDescent="0.35">
      <c r="A1625" s="2" t="s">
        <v>155</v>
      </c>
      <c r="B1625" s="2" t="s">
        <v>3661</v>
      </c>
      <c r="C1625" s="2" t="s">
        <v>3662</v>
      </c>
      <c r="D1625">
        <v>9</v>
      </c>
      <c r="E1625">
        <v>20</v>
      </c>
      <c r="F1625">
        <v>9</v>
      </c>
      <c r="G1625">
        <v>1.08</v>
      </c>
      <c r="H1625">
        <v>3</v>
      </c>
      <c r="I1625">
        <v>3.25</v>
      </c>
      <c r="J1625">
        <v>29.25</v>
      </c>
      <c r="K1625">
        <v>6.84</v>
      </c>
      <c r="L1625">
        <v>32.14</v>
      </c>
    </row>
    <row r="1626" spans="1:12" x14ac:dyDescent="0.35">
      <c r="A1626" s="2" t="s">
        <v>155</v>
      </c>
      <c r="B1626" s="2" t="s">
        <v>3663</v>
      </c>
      <c r="C1626" s="2" t="s">
        <v>3664</v>
      </c>
      <c r="D1626">
        <v>24</v>
      </c>
      <c r="E1626">
        <v>24</v>
      </c>
      <c r="F1626">
        <v>24</v>
      </c>
      <c r="G1626">
        <v>1.08</v>
      </c>
      <c r="H1626">
        <v>3</v>
      </c>
      <c r="I1626">
        <v>3.25</v>
      </c>
      <c r="J1626">
        <v>78</v>
      </c>
      <c r="K1626">
        <v>6.84</v>
      </c>
      <c r="L1626">
        <v>85.71</v>
      </c>
    </row>
    <row r="1627" spans="1:12" x14ac:dyDescent="0.35">
      <c r="A1627" s="2" t="s">
        <v>155</v>
      </c>
      <c r="B1627" s="2" t="s">
        <v>3665</v>
      </c>
      <c r="C1627" s="2" t="s">
        <v>3666</v>
      </c>
      <c r="D1627">
        <v>24</v>
      </c>
      <c r="E1627">
        <v>24</v>
      </c>
      <c r="F1627">
        <v>24</v>
      </c>
      <c r="G1627">
        <v>1.5</v>
      </c>
      <c r="H1627">
        <v>2</v>
      </c>
      <c r="I1627">
        <v>3</v>
      </c>
      <c r="J1627">
        <v>72</v>
      </c>
      <c r="K1627">
        <v>6.32</v>
      </c>
      <c r="L1627">
        <v>85.71</v>
      </c>
    </row>
    <row r="1628" spans="1:12" x14ac:dyDescent="0.35">
      <c r="A1628" s="2" t="s">
        <v>155</v>
      </c>
      <c r="B1628" s="2" t="s">
        <v>3667</v>
      </c>
      <c r="C1628" s="2" t="s">
        <v>3668</v>
      </c>
      <c r="D1628">
        <v>24</v>
      </c>
      <c r="E1628">
        <v>28</v>
      </c>
      <c r="F1628">
        <v>24</v>
      </c>
      <c r="G1628">
        <v>1.5</v>
      </c>
      <c r="H1628">
        <v>2</v>
      </c>
      <c r="I1628">
        <v>3</v>
      </c>
      <c r="J1628">
        <v>72</v>
      </c>
      <c r="K1628">
        <v>6.32</v>
      </c>
      <c r="L1628">
        <v>85.71</v>
      </c>
    </row>
    <row r="1629" spans="1:12" x14ac:dyDescent="0.35">
      <c r="A1629" s="2" t="s">
        <v>155</v>
      </c>
      <c r="B1629" s="2" t="s">
        <v>3669</v>
      </c>
      <c r="C1629" s="2" t="s">
        <v>3670</v>
      </c>
      <c r="D1629">
        <v>12</v>
      </c>
      <c r="E1629">
        <v>15</v>
      </c>
      <c r="F1629">
        <v>12</v>
      </c>
      <c r="G1629">
        <v>1.5</v>
      </c>
      <c r="H1629">
        <v>2</v>
      </c>
      <c r="I1629">
        <v>3</v>
      </c>
      <c r="J1629">
        <v>36</v>
      </c>
      <c r="K1629">
        <v>6.32</v>
      </c>
      <c r="L1629">
        <v>42.86</v>
      </c>
    </row>
    <row r="1630" spans="1:12" x14ac:dyDescent="0.35">
      <c r="A1630" s="2" t="s">
        <v>155</v>
      </c>
      <c r="B1630" s="2" t="s">
        <v>3671</v>
      </c>
      <c r="C1630" s="2" t="s">
        <v>3672</v>
      </c>
      <c r="D1630">
        <v>24</v>
      </c>
      <c r="E1630">
        <v>25</v>
      </c>
      <c r="F1630">
        <v>24</v>
      </c>
      <c r="G1630">
        <v>1.5</v>
      </c>
      <c r="H1630">
        <v>2</v>
      </c>
      <c r="I1630">
        <v>3</v>
      </c>
      <c r="J1630">
        <v>72</v>
      </c>
      <c r="K1630">
        <v>6.32</v>
      </c>
      <c r="L1630">
        <v>85.71</v>
      </c>
    </row>
    <row r="1631" spans="1:12" x14ac:dyDescent="0.35">
      <c r="A1631" s="2" t="s">
        <v>155</v>
      </c>
      <c r="B1631" s="2" t="s">
        <v>3673</v>
      </c>
      <c r="C1631" s="2" t="s">
        <v>3674</v>
      </c>
      <c r="D1631">
        <v>23</v>
      </c>
      <c r="E1631">
        <v>24</v>
      </c>
      <c r="F1631">
        <v>23</v>
      </c>
      <c r="G1631">
        <v>1.5</v>
      </c>
      <c r="H1631">
        <v>2</v>
      </c>
      <c r="I1631">
        <v>3</v>
      </c>
      <c r="J1631">
        <v>69</v>
      </c>
      <c r="K1631">
        <v>6.32</v>
      </c>
      <c r="L1631">
        <v>82.14</v>
      </c>
    </row>
    <row r="1632" spans="1:12" x14ac:dyDescent="0.35">
      <c r="A1632" s="2" t="s">
        <v>155</v>
      </c>
      <c r="B1632" s="2" t="s">
        <v>3675</v>
      </c>
      <c r="C1632" s="2" t="s">
        <v>3676</v>
      </c>
      <c r="D1632">
        <v>16</v>
      </c>
      <c r="E1632">
        <v>25</v>
      </c>
      <c r="F1632">
        <v>16</v>
      </c>
      <c r="G1632">
        <v>1.08</v>
      </c>
      <c r="H1632">
        <v>1</v>
      </c>
      <c r="I1632">
        <v>1.08</v>
      </c>
      <c r="J1632">
        <v>17.329999999999998</v>
      </c>
      <c r="K1632">
        <v>2.2799999999999998</v>
      </c>
      <c r="L1632">
        <v>57.14</v>
      </c>
    </row>
    <row r="1633" spans="1:12" x14ac:dyDescent="0.35">
      <c r="A1633" s="2" t="s">
        <v>156</v>
      </c>
      <c r="B1633" s="2" t="s">
        <v>3677</v>
      </c>
      <c r="C1633" s="2" t="s">
        <v>3678</v>
      </c>
      <c r="D1633">
        <v>200</v>
      </c>
      <c r="E1633">
        <v>200</v>
      </c>
      <c r="F1633">
        <v>200</v>
      </c>
      <c r="G1633">
        <v>1.08</v>
      </c>
      <c r="H1633">
        <v>3</v>
      </c>
      <c r="I1633">
        <v>3.25</v>
      </c>
      <c r="J1633">
        <v>650</v>
      </c>
      <c r="K1633">
        <v>6.84</v>
      </c>
      <c r="L1633">
        <v>98.52</v>
      </c>
    </row>
    <row r="1634" spans="1:12" x14ac:dyDescent="0.35">
      <c r="A1634" s="2" t="s">
        <v>156</v>
      </c>
      <c r="B1634" s="2" t="s">
        <v>3679</v>
      </c>
      <c r="C1634" s="2" t="s">
        <v>3680</v>
      </c>
      <c r="D1634">
        <v>62</v>
      </c>
      <c r="E1634">
        <v>90</v>
      </c>
      <c r="F1634">
        <v>92</v>
      </c>
      <c r="G1634">
        <v>0.83</v>
      </c>
      <c r="H1634">
        <v>3</v>
      </c>
      <c r="I1634">
        <v>2.5</v>
      </c>
      <c r="J1634">
        <v>230</v>
      </c>
      <c r="K1634">
        <v>5.26</v>
      </c>
      <c r="L1634">
        <v>45.32</v>
      </c>
    </row>
    <row r="1635" spans="1:12" x14ac:dyDescent="0.35">
      <c r="A1635" s="2" t="s">
        <v>156</v>
      </c>
      <c r="B1635" s="2" t="s">
        <v>3681</v>
      </c>
      <c r="C1635" s="2" t="s">
        <v>3682</v>
      </c>
      <c r="D1635">
        <v>30</v>
      </c>
      <c r="E1635">
        <v>90</v>
      </c>
      <c r="F1635">
        <v>92</v>
      </c>
      <c r="G1635">
        <v>1.08</v>
      </c>
      <c r="H1635">
        <v>3</v>
      </c>
      <c r="I1635">
        <v>3.25</v>
      </c>
      <c r="J1635">
        <v>299</v>
      </c>
      <c r="K1635">
        <v>6.84</v>
      </c>
      <c r="L1635">
        <v>45.32</v>
      </c>
    </row>
    <row r="1636" spans="1:12" x14ac:dyDescent="0.35">
      <c r="A1636" s="2" t="s">
        <v>156</v>
      </c>
      <c r="B1636" s="2" t="s">
        <v>3683</v>
      </c>
      <c r="C1636" s="2" t="s">
        <v>3684</v>
      </c>
      <c r="D1636">
        <v>119</v>
      </c>
      <c r="E1636">
        <v>180</v>
      </c>
      <c r="F1636">
        <v>119</v>
      </c>
      <c r="G1636">
        <v>1.08</v>
      </c>
      <c r="H1636">
        <v>2</v>
      </c>
      <c r="I1636">
        <v>2.17</v>
      </c>
      <c r="J1636">
        <v>257.83</v>
      </c>
      <c r="K1636">
        <v>4.5599999999999996</v>
      </c>
      <c r="L1636">
        <v>58.62</v>
      </c>
    </row>
    <row r="1637" spans="1:12" x14ac:dyDescent="0.35">
      <c r="A1637" s="2" t="s">
        <v>156</v>
      </c>
      <c r="B1637" s="2" t="s">
        <v>3685</v>
      </c>
      <c r="C1637" s="2" t="s">
        <v>3686</v>
      </c>
      <c r="D1637">
        <v>77</v>
      </c>
      <c r="E1637">
        <v>155</v>
      </c>
      <c r="F1637">
        <v>77</v>
      </c>
      <c r="G1637">
        <v>1.08</v>
      </c>
      <c r="H1637">
        <v>3</v>
      </c>
      <c r="I1637">
        <v>3.25</v>
      </c>
      <c r="J1637">
        <v>250.25</v>
      </c>
      <c r="K1637">
        <v>6.84</v>
      </c>
      <c r="L1637">
        <v>37.93</v>
      </c>
    </row>
    <row r="1638" spans="1:12" x14ac:dyDescent="0.35">
      <c r="A1638" s="2" t="s">
        <v>156</v>
      </c>
      <c r="B1638" s="2" t="s">
        <v>3687</v>
      </c>
      <c r="C1638" s="2" t="s">
        <v>3688</v>
      </c>
      <c r="D1638">
        <v>200</v>
      </c>
      <c r="E1638">
        <v>200</v>
      </c>
      <c r="F1638">
        <v>200</v>
      </c>
      <c r="G1638">
        <v>1.08</v>
      </c>
      <c r="H1638">
        <v>3</v>
      </c>
      <c r="I1638">
        <v>3.25</v>
      </c>
      <c r="J1638">
        <v>650</v>
      </c>
      <c r="K1638">
        <v>6.84</v>
      </c>
      <c r="L1638">
        <v>98.52</v>
      </c>
    </row>
    <row r="1639" spans="1:12" x14ac:dyDescent="0.35">
      <c r="A1639" s="2" t="s">
        <v>156</v>
      </c>
      <c r="B1639" s="2" t="s">
        <v>3689</v>
      </c>
      <c r="C1639" s="2" t="s">
        <v>3690</v>
      </c>
      <c r="D1639">
        <v>180</v>
      </c>
      <c r="E1639">
        <v>200</v>
      </c>
      <c r="F1639">
        <v>180</v>
      </c>
      <c r="G1639">
        <v>1.5</v>
      </c>
      <c r="H1639">
        <v>2</v>
      </c>
      <c r="I1639">
        <v>3</v>
      </c>
      <c r="J1639">
        <v>540</v>
      </c>
      <c r="K1639">
        <v>6.32</v>
      </c>
      <c r="L1639">
        <v>88.67</v>
      </c>
    </row>
    <row r="1640" spans="1:12" x14ac:dyDescent="0.35">
      <c r="A1640" s="2" t="s">
        <v>156</v>
      </c>
      <c r="B1640" s="2" t="s">
        <v>3691</v>
      </c>
      <c r="C1640" s="2" t="s">
        <v>3692</v>
      </c>
      <c r="D1640">
        <v>190</v>
      </c>
      <c r="E1640">
        <v>200</v>
      </c>
      <c r="F1640">
        <v>190</v>
      </c>
      <c r="G1640">
        <v>1.5</v>
      </c>
      <c r="H1640">
        <v>2</v>
      </c>
      <c r="I1640">
        <v>3</v>
      </c>
      <c r="J1640">
        <v>570</v>
      </c>
      <c r="K1640">
        <v>6.32</v>
      </c>
      <c r="L1640">
        <v>93.6</v>
      </c>
    </row>
    <row r="1641" spans="1:12" x14ac:dyDescent="0.35">
      <c r="A1641" s="2" t="s">
        <v>156</v>
      </c>
      <c r="B1641" s="2" t="s">
        <v>3693</v>
      </c>
      <c r="C1641" s="2" t="s">
        <v>3694</v>
      </c>
      <c r="D1641">
        <v>177</v>
      </c>
      <c r="E1641">
        <v>200</v>
      </c>
      <c r="F1641">
        <v>177</v>
      </c>
      <c r="G1641">
        <v>1.5</v>
      </c>
      <c r="H1641">
        <v>1</v>
      </c>
      <c r="I1641">
        <v>1.5</v>
      </c>
      <c r="J1641">
        <v>265.5</v>
      </c>
      <c r="K1641">
        <v>3.16</v>
      </c>
      <c r="L1641">
        <v>87.19</v>
      </c>
    </row>
    <row r="1642" spans="1:12" x14ac:dyDescent="0.35">
      <c r="A1642" s="2" t="s">
        <v>156</v>
      </c>
      <c r="B1642" s="2" t="s">
        <v>3695</v>
      </c>
      <c r="C1642" s="2" t="s">
        <v>3696</v>
      </c>
      <c r="D1642">
        <v>164</v>
      </c>
      <c r="E1642">
        <v>175</v>
      </c>
      <c r="F1642">
        <v>164</v>
      </c>
      <c r="G1642">
        <v>1.5</v>
      </c>
      <c r="H1642">
        <v>2</v>
      </c>
      <c r="I1642">
        <v>3</v>
      </c>
      <c r="J1642">
        <v>492</v>
      </c>
      <c r="K1642">
        <v>6.32</v>
      </c>
      <c r="L1642">
        <v>80.790000000000006</v>
      </c>
    </row>
    <row r="1643" spans="1:12" x14ac:dyDescent="0.35">
      <c r="A1643" s="2" t="s">
        <v>156</v>
      </c>
      <c r="B1643" s="2" t="s">
        <v>3697</v>
      </c>
      <c r="C1643" s="2" t="s">
        <v>3698</v>
      </c>
      <c r="D1643">
        <v>180</v>
      </c>
      <c r="E1643">
        <v>200</v>
      </c>
      <c r="F1643">
        <v>180</v>
      </c>
      <c r="G1643">
        <v>1.5</v>
      </c>
      <c r="H1643">
        <v>1</v>
      </c>
      <c r="I1643">
        <v>1.5</v>
      </c>
      <c r="J1643">
        <v>270</v>
      </c>
      <c r="K1643">
        <v>3.16</v>
      </c>
      <c r="L1643">
        <v>88.67</v>
      </c>
    </row>
    <row r="1644" spans="1:12" x14ac:dyDescent="0.35">
      <c r="A1644" s="2" t="s">
        <v>156</v>
      </c>
      <c r="B1644" s="2" t="s">
        <v>3699</v>
      </c>
      <c r="C1644" s="2" t="s">
        <v>3700</v>
      </c>
      <c r="D1644">
        <v>200</v>
      </c>
      <c r="E1644">
        <v>200</v>
      </c>
      <c r="F1644">
        <v>200</v>
      </c>
      <c r="G1644">
        <v>1.5</v>
      </c>
      <c r="H1644">
        <v>2</v>
      </c>
      <c r="I1644">
        <v>3</v>
      </c>
      <c r="J1644">
        <v>600</v>
      </c>
      <c r="K1644">
        <v>6.32</v>
      </c>
      <c r="L1644">
        <v>98.52</v>
      </c>
    </row>
    <row r="1645" spans="1:12" x14ac:dyDescent="0.35">
      <c r="A1645" s="2" t="s">
        <v>156</v>
      </c>
      <c r="B1645" s="2" t="s">
        <v>3701</v>
      </c>
      <c r="C1645" s="2" t="s">
        <v>3702</v>
      </c>
      <c r="D1645">
        <v>80</v>
      </c>
      <c r="E1645">
        <v>125</v>
      </c>
      <c r="F1645">
        <v>80</v>
      </c>
      <c r="G1645">
        <v>1.08</v>
      </c>
      <c r="H1645">
        <v>1</v>
      </c>
      <c r="I1645">
        <v>1.08</v>
      </c>
      <c r="J1645">
        <v>86.67</v>
      </c>
      <c r="K1645">
        <v>2.2799999999999998</v>
      </c>
      <c r="L1645">
        <v>39.409999999999997</v>
      </c>
    </row>
    <row r="1646" spans="1:12" x14ac:dyDescent="0.35">
      <c r="A1646" s="2" t="s">
        <v>157</v>
      </c>
      <c r="B1646" s="2" t="s">
        <v>3703</v>
      </c>
      <c r="C1646" s="2" t="s">
        <v>3704</v>
      </c>
      <c r="D1646">
        <v>15</v>
      </c>
      <c r="E1646">
        <v>16</v>
      </c>
      <c r="F1646">
        <v>15</v>
      </c>
      <c r="G1646">
        <v>2.17</v>
      </c>
      <c r="H1646">
        <v>2</v>
      </c>
      <c r="I1646">
        <v>4.33</v>
      </c>
      <c r="J1646">
        <v>65</v>
      </c>
      <c r="K1646">
        <v>9.1199999999999992</v>
      </c>
      <c r="L1646">
        <v>53.57</v>
      </c>
    </row>
    <row r="1647" spans="1:12" x14ac:dyDescent="0.35">
      <c r="A1647" s="2" t="s">
        <v>157</v>
      </c>
      <c r="B1647" s="2" t="s">
        <v>3705</v>
      </c>
      <c r="C1647" s="2" t="s">
        <v>3706</v>
      </c>
      <c r="D1647">
        <v>21</v>
      </c>
      <c r="E1647">
        <v>20</v>
      </c>
      <c r="F1647">
        <v>21</v>
      </c>
      <c r="G1647">
        <v>1.08</v>
      </c>
      <c r="H1647">
        <v>3</v>
      </c>
      <c r="I1647">
        <v>3.25</v>
      </c>
      <c r="J1647">
        <v>68.25</v>
      </c>
      <c r="K1647">
        <v>6.84</v>
      </c>
      <c r="L1647">
        <v>75</v>
      </c>
    </row>
    <row r="1648" spans="1:12" x14ac:dyDescent="0.35">
      <c r="A1648" s="2" t="s">
        <v>157</v>
      </c>
      <c r="B1648" s="2" t="s">
        <v>3707</v>
      </c>
      <c r="C1648" s="2" t="s">
        <v>3708</v>
      </c>
      <c r="D1648">
        <v>14</v>
      </c>
      <c r="E1648">
        <v>20</v>
      </c>
      <c r="F1648">
        <v>14</v>
      </c>
      <c r="G1648">
        <v>1.5</v>
      </c>
      <c r="H1648">
        <v>2</v>
      </c>
      <c r="I1648">
        <v>3</v>
      </c>
      <c r="J1648">
        <v>42</v>
      </c>
      <c r="K1648">
        <v>6.32</v>
      </c>
      <c r="L1648">
        <v>50</v>
      </c>
    </row>
    <row r="1649" spans="1:12" x14ac:dyDescent="0.35">
      <c r="A1649" s="2" t="s">
        <v>157</v>
      </c>
      <c r="B1649" s="2" t="s">
        <v>3709</v>
      </c>
      <c r="C1649" s="2" t="s">
        <v>3710</v>
      </c>
      <c r="D1649">
        <v>24</v>
      </c>
      <c r="E1649">
        <v>28</v>
      </c>
      <c r="F1649">
        <v>24</v>
      </c>
      <c r="G1649">
        <v>1.5</v>
      </c>
      <c r="H1649">
        <v>2</v>
      </c>
      <c r="I1649">
        <v>3</v>
      </c>
      <c r="J1649">
        <v>72</v>
      </c>
      <c r="K1649">
        <v>6.32</v>
      </c>
      <c r="L1649">
        <v>85.71</v>
      </c>
    </row>
    <row r="1650" spans="1:12" x14ac:dyDescent="0.35">
      <c r="A1650" s="2" t="s">
        <v>157</v>
      </c>
      <c r="B1650" s="2" t="s">
        <v>3711</v>
      </c>
      <c r="C1650" s="2" t="s">
        <v>3712</v>
      </c>
      <c r="D1650">
        <v>9</v>
      </c>
      <c r="E1650">
        <v>23</v>
      </c>
      <c r="F1650">
        <v>9</v>
      </c>
      <c r="G1650">
        <v>1.5</v>
      </c>
      <c r="H1650">
        <v>2</v>
      </c>
      <c r="I1650">
        <v>3</v>
      </c>
      <c r="J1650">
        <v>27</v>
      </c>
      <c r="K1650">
        <v>6.32</v>
      </c>
      <c r="L1650">
        <v>32.14</v>
      </c>
    </row>
    <row r="1651" spans="1:12" x14ac:dyDescent="0.35">
      <c r="A1651" s="2" t="s">
        <v>157</v>
      </c>
      <c r="B1651" s="2" t="s">
        <v>3713</v>
      </c>
      <c r="C1651" s="2" t="s">
        <v>3714</v>
      </c>
      <c r="D1651">
        <v>16</v>
      </c>
      <c r="E1651">
        <v>28</v>
      </c>
      <c r="F1651">
        <v>16</v>
      </c>
      <c r="G1651">
        <v>1.5</v>
      </c>
      <c r="H1651">
        <v>2</v>
      </c>
      <c r="I1651">
        <v>3</v>
      </c>
      <c r="J1651">
        <v>48</v>
      </c>
      <c r="K1651">
        <v>6.32</v>
      </c>
      <c r="L1651">
        <v>57.14</v>
      </c>
    </row>
    <row r="1652" spans="1:12" x14ac:dyDescent="0.35">
      <c r="A1652" s="2" t="s">
        <v>157</v>
      </c>
      <c r="B1652" s="2" t="s">
        <v>3715</v>
      </c>
      <c r="C1652" s="2" t="s">
        <v>3716</v>
      </c>
      <c r="D1652">
        <v>8</v>
      </c>
      <c r="E1652">
        <v>20</v>
      </c>
      <c r="F1652">
        <v>8</v>
      </c>
      <c r="G1652">
        <v>1.5</v>
      </c>
      <c r="H1652">
        <v>1</v>
      </c>
      <c r="I1652">
        <v>1.5</v>
      </c>
      <c r="J1652">
        <v>12</v>
      </c>
      <c r="K1652">
        <v>3.16</v>
      </c>
      <c r="L1652">
        <v>28.57</v>
      </c>
    </row>
    <row r="1653" spans="1:12" x14ac:dyDescent="0.35">
      <c r="A1653" s="2" t="s">
        <v>157</v>
      </c>
      <c r="B1653" s="2" t="s">
        <v>3717</v>
      </c>
      <c r="C1653" s="2" t="s">
        <v>3718</v>
      </c>
      <c r="D1653">
        <v>10</v>
      </c>
      <c r="E1653">
        <v>25</v>
      </c>
      <c r="F1653">
        <v>10</v>
      </c>
      <c r="G1653">
        <v>1.08</v>
      </c>
      <c r="H1653">
        <v>1</v>
      </c>
      <c r="I1653">
        <v>1.08</v>
      </c>
      <c r="J1653">
        <v>10.83</v>
      </c>
      <c r="K1653">
        <v>2.2799999999999998</v>
      </c>
      <c r="L1653">
        <v>35.71</v>
      </c>
    </row>
    <row r="1654" spans="1:12" x14ac:dyDescent="0.35">
      <c r="A1654" s="2" t="s">
        <v>158</v>
      </c>
      <c r="B1654" s="2" t="s">
        <v>3719</v>
      </c>
      <c r="C1654" s="2" t="s">
        <v>3720</v>
      </c>
      <c r="D1654">
        <v>9</v>
      </c>
      <c r="E1654">
        <v>10</v>
      </c>
      <c r="F1654">
        <v>9</v>
      </c>
      <c r="G1654">
        <v>1.08</v>
      </c>
      <c r="H1654">
        <v>3</v>
      </c>
      <c r="I1654">
        <v>3.25</v>
      </c>
      <c r="J1654">
        <v>29.25</v>
      </c>
      <c r="K1654">
        <v>6.84</v>
      </c>
      <c r="L1654">
        <v>50</v>
      </c>
    </row>
    <row r="1655" spans="1:12" x14ac:dyDescent="0.35">
      <c r="A1655" s="2" t="s">
        <v>158</v>
      </c>
      <c r="B1655" s="2" t="s">
        <v>3721</v>
      </c>
      <c r="C1655" s="2" t="s">
        <v>3722</v>
      </c>
      <c r="D1655">
        <v>10</v>
      </c>
      <c r="E1655">
        <v>15</v>
      </c>
      <c r="F1655">
        <v>10</v>
      </c>
      <c r="G1655">
        <v>1.5</v>
      </c>
      <c r="H1655">
        <v>2</v>
      </c>
      <c r="I1655">
        <v>3</v>
      </c>
      <c r="J1655">
        <v>30</v>
      </c>
      <c r="K1655">
        <v>6.32</v>
      </c>
      <c r="L1655">
        <v>55.56</v>
      </c>
    </row>
    <row r="1656" spans="1:12" x14ac:dyDescent="0.35">
      <c r="A1656" s="2" t="s">
        <v>158</v>
      </c>
      <c r="B1656" s="2" t="s">
        <v>3723</v>
      </c>
      <c r="C1656" s="2" t="s">
        <v>3724</v>
      </c>
      <c r="D1656">
        <v>14</v>
      </c>
      <c r="E1656">
        <v>24</v>
      </c>
      <c r="F1656">
        <v>14</v>
      </c>
      <c r="G1656">
        <v>1.5</v>
      </c>
      <c r="H1656">
        <v>1</v>
      </c>
      <c r="I1656">
        <v>1.5</v>
      </c>
      <c r="J1656">
        <v>21</v>
      </c>
      <c r="K1656">
        <v>3.16</v>
      </c>
      <c r="L1656">
        <v>77.78</v>
      </c>
    </row>
    <row r="1657" spans="1:12" x14ac:dyDescent="0.35">
      <c r="A1657" s="2" t="s">
        <v>158</v>
      </c>
      <c r="B1657" s="2" t="s">
        <v>3725</v>
      </c>
      <c r="C1657" s="2" t="s">
        <v>3726</v>
      </c>
      <c r="D1657">
        <v>12</v>
      </c>
      <c r="E1657">
        <v>15</v>
      </c>
      <c r="F1657">
        <v>12</v>
      </c>
      <c r="G1657">
        <v>2.5</v>
      </c>
      <c r="H1657">
        <v>1</v>
      </c>
      <c r="I1657">
        <v>2.5</v>
      </c>
      <c r="J1657">
        <v>30</v>
      </c>
      <c r="K1657">
        <v>5.26</v>
      </c>
      <c r="L1657">
        <v>66.67</v>
      </c>
    </row>
    <row r="1658" spans="1:12" x14ac:dyDescent="0.35">
      <c r="A1658" s="2" t="s">
        <v>158</v>
      </c>
      <c r="B1658" s="2" t="s">
        <v>3727</v>
      </c>
      <c r="C1658" s="2" t="s">
        <v>3728</v>
      </c>
      <c r="D1658">
        <v>7</v>
      </c>
      <c r="E1658">
        <v>15</v>
      </c>
      <c r="F1658">
        <v>7</v>
      </c>
      <c r="G1658">
        <v>3.25</v>
      </c>
      <c r="H1658">
        <v>1</v>
      </c>
      <c r="I1658">
        <v>3.25</v>
      </c>
      <c r="J1658">
        <v>22.75</v>
      </c>
      <c r="K1658">
        <v>6.84</v>
      </c>
      <c r="L1658">
        <v>38.89</v>
      </c>
    </row>
    <row r="1659" spans="1:12" x14ac:dyDescent="0.35">
      <c r="A1659" s="2" t="s">
        <v>158</v>
      </c>
      <c r="B1659" s="2" t="s">
        <v>3729</v>
      </c>
      <c r="C1659" s="2" t="s">
        <v>3730</v>
      </c>
      <c r="D1659">
        <v>12</v>
      </c>
      <c r="E1659">
        <v>12</v>
      </c>
      <c r="F1659">
        <v>12</v>
      </c>
      <c r="G1659">
        <v>1.08</v>
      </c>
      <c r="H1659">
        <v>1</v>
      </c>
      <c r="I1659">
        <v>1.08</v>
      </c>
      <c r="J1659">
        <v>13</v>
      </c>
      <c r="K1659">
        <v>2.2799999999999998</v>
      </c>
      <c r="L1659">
        <v>66.67</v>
      </c>
    </row>
    <row r="1660" spans="1:12" x14ac:dyDescent="0.35">
      <c r="A1660" s="2" t="s">
        <v>159</v>
      </c>
      <c r="B1660" s="2" t="s">
        <v>3731</v>
      </c>
      <c r="C1660" s="2" t="s">
        <v>3732</v>
      </c>
      <c r="D1660">
        <v>28</v>
      </c>
      <c r="E1660">
        <v>28</v>
      </c>
      <c r="F1660">
        <v>28</v>
      </c>
      <c r="G1660">
        <v>1.08</v>
      </c>
      <c r="H1660">
        <v>3</v>
      </c>
      <c r="I1660">
        <v>3.25</v>
      </c>
      <c r="J1660">
        <v>91</v>
      </c>
      <c r="K1660">
        <v>6.84</v>
      </c>
      <c r="L1660">
        <v>100</v>
      </c>
    </row>
    <row r="1661" spans="1:12" x14ac:dyDescent="0.35">
      <c r="A1661" s="2" t="s">
        <v>159</v>
      </c>
      <c r="B1661" s="2" t="s">
        <v>3733</v>
      </c>
      <c r="C1661" s="2" t="s">
        <v>3734</v>
      </c>
      <c r="D1661">
        <v>27</v>
      </c>
      <c r="E1661">
        <v>28</v>
      </c>
      <c r="F1661">
        <v>27</v>
      </c>
      <c r="G1661">
        <v>1.08</v>
      </c>
      <c r="H1661">
        <v>3</v>
      </c>
      <c r="I1661">
        <v>3.25</v>
      </c>
      <c r="J1661">
        <v>87.75</v>
      </c>
      <c r="K1661">
        <v>6.84</v>
      </c>
      <c r="L1661">
        <v>96.43</v>
      </c>
    </row>
    <row r="1662" spans="1:12" x14ac:dyDescent="0.35">
      <c r="A1662" s="2" t="s">
        <v>159</v>
      </c>
      <c r="B1662" s="2" t="s">
        <v>3735</v>
      </c>
      <c r="C1662" s="2" t="s">
        <v>3736</v>
      </c>
      <c r="D1662">
        <v>25</v>
      </c>
      <c r="E1662">
        <v>28</v>
      </c>
      <c r="F1662">
        <v>25</v>
      </c>
      <c r="G1662">
        <v>1.08</v>
      </c>
      <c r="H1662">
        <v>1</v>
      </c>
      <c r="I1662">
        <v>1.08</v>
      </c>
      <c r="J1662">
        <v>27.08</v>
      </c>
      <c r="K1662">
        <v>2.2799999999999998</v>
      </c>
      <c r="L1662">
        <v>89.29</v>
      </c>
    </row>
    <row r="1663" spans="1:12" x14ac:dyDescent="0.35">
      <c r="A1663" s="2" t="s">
        <v>159</v>
      </c>
      <c r="B1663" s="2" t="s">
        <v>3737</v>
      </c>
      <c r="C1663" s="2" t="s">
        <v>3738</v>
      </c>
      <c r="D1663">
        <v>27</v>
      </c>
      <c r="E1663">
        <v>28</v>
      </c>
      <c r="F1663">
        <v>27</v>
      </c>
      <c r="G1663">
        <v>1.5</v>
      </c>
      <c r="H1663">
        <v>2</v>
      </c>
      <c r="I1663">
        <v>3</v>
      </c>
      <c r="J1663">
        <v>81</v>
      </c>
      <c r="K1663">
        <v>6.32</v>
      </c>
      <c r="L1663">
        <v>96.43</v>
      </c>
    </row>
    <row r="1664" spans="1:12" x14ac:dyDescent="0.35">
      <c r="A1664" s="2" t="s">
        <v>159</v>
      </c>
      <c r="B1664" s="2" t="s">
        <v>3739</v>
      </c>
      <c r="C1664" s="2" t="s">
        <v>3740</v>
      </c>
      <c r="D1664">
        <v>26</v>
      </c>
      <c r="E1664">
        <v>28</v>
      </c>
      <c r="F1664">
        <v>26</v>
      </c>
      <c r="G1664">
        <v>1.5</v>
      </c>
      <c r="H1664">
        <v>2</v>
      </c>
      <c r="I1664">
        <v>3</v>
      </c>
      <c r="J1664">
        <v>78</v>
      </c>
      <c r="K1664">
        <v>6.32</v>
      </c>
      <c r="L1664">
        <v>92.86</v>
      </c>
    </row>
    <row r="1665" spans="1:12" x14ac:dyDescent="0.35">
      <c r="A1665" s="2" t="s">
        <v>159</v>
      </c>
      <c r="B1665" s="2" t="s">
        <v>3741</v>
      </c>
      <c r="C1665" s="2" t="s">
        <v>3742</v>
      </c>
      <c r="D1665">
        <v>26</v>
      </c>
      <c r="E1665">
        <v>28</v>
      </c>
      <c r="F1665">
        <v>26</v>
      </c>
      <c r="G1665">
        <v>1.5</v>
      </c>
      <c r="H1665">
        <v>2</v>
      </c>
      <c r="I1665">
        <v>3</v>
      </c>
      <c r="J1665">
        <v>78</v>
      </c>
      <c r="K1665">
        <v>6.32</v>
      </c>
      <c r="L1665">
        <v>92.86</v>
      </c>
    </row>
    <row r="1666" spans="1:12" x14ac:dyDescent="0.35">
      <c r="A1666" s="2" t="s">
        <v>159</v>
      </c>
      <c r="B1666" s="2" t="s">
        <v>3743</v>
      </c>
      <c r="C1666" s="2" t="s">
        <v>3744</v>
      </c>
      <c r="D1666">
        <v>2</v>
      </c>
      <c r="E1666">
        <v>28</v>
      </c>
      <c r="F1666">
        <v>2</v>
      </c>
      <c r="G1666">
        <v>1.5</v>
      </c>
      <c r="H1666">
        <v>2</v>
      </c>
      <c r="I1666">
        <v>3</v>
      </c>
      <c r="J1666">
        <v>6</v>
      </c>
      <c r="K1666">
        <v>6.32</v>
      </c>
      <c r="L1666">
        <v>7.14</v>
      </c>
    </row>
    <row r="1667" spans="1:12" x14ac:dyDescent="0.35">
      <c r="A1667" s="2" t="s">
        <v>159</v>
      </c>
      <c r="B1667" s="2" t="s">
        <v>3745</v>
      </c>
      <c r="C1667" s="2" t="s">
        <v>3746</v>
      </c>
      <c r="D1667">
        <v>25</v>
      </c>
      <c r="E1667">
        <v>28</v>
      </c>
      <c r="F1667">
        <v>25</v>
      </c>
      <c r="G1667">
        <v>1.08</v>
      </c>
      <c r="H1667">
        <v>1</v>
      </c>
      <c r="I1667">
        <v>1.08</v>
      </c>
      <c r="J1667">
        <v>27.08</v>
      </c>
      <c r="K1667">
        <v>2.2799999999999998</v>
      </c>
      <c r="L1667">
        <v>89.29</v>
      </c>
    </row>
    <row r="1668" spans="1:12" x14ac:dyDescent="0.35">
      <c r="A1668" s="2" t="s">
        <v>159</v>
      </c>
      <c r="B1668" s="2" t="s">
        <v>3747</v>
      </c>
      <c r="C1668" s="2" t="s">
        <v>3748</v>
      </c>
      <c r="D1668">
        <v>27</v>
      </c>
      <c r="E1668">
        <v>28</v>
      </c>
      <c r="F1668">
        <v>27</v>
      </c>
      <c r="G1668">
        <v>1.08</v>
      </c>
      <c r="H1668">
        <v>1</v>
      </c>
      <c r="I1668">
        <v>1.08</v>
      </c>
      <c r="J1668">
        <v>29.25</v>
      </c>
      <c r="K1668">
        <v>2.2799999999999998</v>
      </c>
      <c r="L1668">
        <v>96.43</v>
      </c>
    </row>
    <row r="1669" spans="1:12" x14ac:dyDescent="0.35">
      <c r="A1669" s="2" t="s">
        <v>159</v>
      </c>
      <c r="B1669" s="2" t="s">
        <v>3749</v>
      </c>
      <c r="C1669" s="2" t="s">
        <v>3750</v>
      </c>
      <c r="D1669">
        <v>6</v>
      </c>
      <c r="E1669">
        <v>15</v>
      </c>
      <c r="F1669">
        <v>6</v>
      </c>
      <c r="G1669">
        <v>1.08</v>
      </c>
      <c r="H1669">
        <v>1</v>
      </c>
      <c r="I1669">
        <v>1.08</v>
      </c>
      <c r="J1669">
        <v>6.5</v>
      </c>
      <c r="K1669">
        <v>2.2799999999999998</v>
      </c>
      <c r="L1669">
        <v>21.43</v>
      </c>
    </row>
    <row r="1670" spans="1:12" x14ac:dyDescent="0.35">
      <c r="A1670" s="2" t="s">
        <v>159</v>
      </c>
      <c r="B1670" s="2" t="s">
        <v>3751</v>
      </c>
      <c r="C1670" s="2" t="s">
        <v>3752</v>
      </c>
      <c r="D1670">
        <v>7</v>
      </c>
      <c r="E1670">
        <v>10</v>
      </c>
      <c r="F1670">
        <v>7</v>
      </c>
      <c r="G1670">
        <v>1.5</v>
      </c>
      <c r="H1670">
        <v>1</v>
      </c>
      <c r="I1670">
        <v>1.5</v>
      </c>
      <c r="J1670">
        <v>10.5</v>
      </c>
      <c r="K1670">
        <v>3.16</v>
      </c>
      <c r="L1670">
        <v>25</v>
      </c>
    </row>
    <row r="1671" spans="1:12" x14ac:dyDescent="0.35">
      <c r="A1671" s="2" t="s">
        <v>159</v>
      </c>
      <c r="B1671" s="2" t="s">
        <v>3753</v>
      </c>
      <c r="C1671" s="2" t="s">
        <v>3754</v>
      </c>
      <c r="D1671">
        <v>25</v>
      </c>
      <c r="E1671">
        <v>28</v>
      </c>
      <c r="F1671">
        <v>25</v>
      </c>
      <c r="G1671">
        <v>1.08</v>
      </c>
      <c r="H1671">
        <v>1</v>
      </c>
      <c r="I1671">
        <v>1.08</v>
      </c>
      <c r="J1671">
        <v>27.08</v>
      </c>
      <c r="K1671">
        <v>2.2799999999999998</v>
      </c>
      <c r="L1671">
        <v>89.29</v>
      </c>
    </row>
    <row r="1672" spans="1:12" x14ac:dyDescent="0.35">
      <c r="A1672" s="2" t="s">
        <v>159</v>
      </c>
      <c r="B1672" s="2" t="s">
        <v>3755</v>
      </c>
      <c r="C1672" s="2" t="s">
        <v>3756</v>
      </c>
      <c r="D1672">
        <v>20</v>
      </c>
      <c r="E1672">
        <v>24</v>
      </c>
      <c r="F1672">
        <v>20</v>
      </c>
      <c r="G1672">
        <v>1.08</v>
      </c>
      <c r="H1672">
        <v>1</v>
      </c>
      <c r="I1672">
        <v>1.08</v>
      </c>
      <c r="J1672">
        <v>21.67</v>
      </c>
      <c r="K1672">
        <v>2.2799999999999998</v>
      </c>
      <c r="L1672">
        <v>71.430000000000007</v>
      </c>
    </row>
    <row r="1673" spans="1:12" x14ac:dyDescent="0.35">
      <c r="A1673" s="2" t="s">
        <v>159</v>
      </c>
      <c r="B1673" s="2" t="s">
        <v>3757</v>
      </c>
      <c r="C1673" s="2" t="s">
        <v>3758</v>
      </c>
      <c r="D1673">
        <v>25</v>
      </c>
      <c r="E1673">
        <v>28</v>
      </c>
      <c r="F1673">
        <v>25</v>
      </c>
      <c r="G1673">
        <v>1.08</v>
      </c>
      <c r="H1673">
        <v>1</v>
      </c>
      <c r="I1673">
        <v>1.08</v>
      </c>
      <c r="J1673">
        <v>27.08</v>
      </c>
      <c r="K1673">
        <v>2.2799999999999998</v>
      </c>
      <c r="L1673">
        <v>89.29</v>
      </c>
    </row>
    <row r="1674" spans="1:12" x14ac:dyDescent="0.35">
      <c r="A1674" s="2" t="s">
        <v>160</v>
      </c>
      <c r="B1674" s="2" t="s">
        <v>3759</v>
      </c>
      <c r="C1674" s="2" t="s">
        <v>3760</v>
      </c>
      <c r="D1674">
        <v>50</v>
      </c>
      <c r="E1674">
        <v>54</v>
      </c>
      <c r="F1674">
        <v>50</v>
      </c>
      <c r="G1674">
        <v>1.08</v>
      </c>
      <c r="H1674">
        <v>3</v>
      </c>
      <c r="I1674">
        <v>3.25</v>
      </c>
      <c r="J1674">
        <v>162.5</v>
      </c>
      <c r="K1674">
        <v>6.84</v>
      </c>
      <c r="L1674">
        <v>92.59</v>
      </c>
    </row>
    <row r="1675" spans="1:12" x14ac:dyDescent="0.35">
      <c r="A1675" s="2" t="s">
        <v>160</v>
      </c>
      <c r="B1675" s="2" t="s">
        <v>3761</v>
      </c>
      <c r="C1675" s="2" t="s">
        <v>3762</v>
      </c>
      <c r="D1675">
        <v>52</v>
      </c>
      <c r="E1675">
        <v>54</v>
      </c>
      <c r="F1675">
        <v>52</v>
      </c>
      <c r="G1675">
        <v>1.08</v>
      </c>
      <c r="H1675">
        <v>3</v>
      </c>
      <c r="I1675">
        <v>3.25</v>
      </c>
      <c r="J1675">
        <v>169</v>
      </c>
      <c r="K1675">
        <v>6.84</v>
      </c>
      <c r="L1675">
        <v>96.3</v>
      </c>
    </row>
    <row r="1676" spans="1:12" x14ac:dyDescent="0.35">
      <c r="A1676" s="2" t="s">
        <v>160</v>
      </c>
      <c r="B1676" s="2" t="s">
        <v>3763</v>
      </c>
      <c r="C1676" s="2" t="s">
        <v>3764</v>
      </c>
      <c r="D1676">
        <v>51</v>
      </c>
      <c r="E1676">
        <v>54</v>
      </c>
      <c r="F1676">
        <v>51</v>
      </c>
      <c r="G1676">
        <v>1.08</v>
      </c>
      <c r="H1676">
        <v>3</v>
      </c>
      <c r="I1676">
        <v>3.25</v>
      </c>
      <c r="J1676">
        <v>165.75</v>
      </c>
      <c r="K1676">
        <v>6.84</v>
      </c>
      <c r="L1676">
        <v>94.44</v>
      </c>
    </row>
    <row r="1677" spans="1:12" x14ac:dyDescent="0.35">
      <c r="A1677" s="2" t="s">
        <v>160</v>
      </c>
      <c r="B1677" s="2" t="s">
        <v>3765</v>
      </c>
      <c r="C1677" s="2" t="s">
        <v>3766</v>
      </c>
      <c r="D1677">
        <v>53</v>
      </c>
      <c r="E1677">
        <v>54</v>
      </c>
      <c r="F1677">
        <v>53</v>
      </c>
      <c r="G1677">
        <v>1.08</v>
      </c>
      <c r="H1677">
        <v>3</v>
      </c>
      <c r="I1677">
        <v>3.25</v>
      </c>
      <c r="J1677">
        <v>172.25</v>
      </c>
      <c r="K1677">
        <v>6.84</v>
      </c>
      <c r="L1677">
        <v>98.15</v>
      </c>
    </row>
    <row r="1678" spans="1:12" x14ac:dyDescent="0.35">
      <c r="A1678" s="2" t="s">
        <v>160</v>
      </c>
      <c r="B1678" s="2" t="s">
        <v>3767</v>
      </c>
      <c r="C1678" s="2" t="s">
        <v>3768</v>
      </c>
      <c r="D1678">
        <v>52</v>
      </c>
      <c r="E1678">
        <v>54</v>
      </c>
      <c r="F1678">
        <v>52</v>
      </c>
      <c r="G1678">
        <v>1.5</v>
      </c>
      <c r="H1678">
        <v>2</v>
      </c>
      <c r="I1678">
        <v>3</v>
      </c>
      <c r="J1678">
        <v>156</v>
      </c>
      <c r="K1678">
        <v>6.32</v>
      </c>
      <c r="L1678">
        <v>96.3</v>
      </c>
    </row>
    <row r="1679" spans="1:12" x14ac:dyDescent="0.35">
      <c r="A1679" s="2" t="s">
        <v>160</v>
      </c>
      <c r="B1679" s="2" t="s">
        <v>3769</v>
      </c>
      <c r="C1679" s="2" t="s">
        <v>3770</v>
      </c>
      <c r="D1679">
        <v>47</v>
      </c>
      <c r="E1679">
        <v>54</v>
      </c>
      <c r="F1679">
        <v>47</v>
      </c>
      <c r="G1679">
        <v>1.5</v>
      </c>
      <c r="H1679">
        <v>2</v>
      </c>
      <c r="I1679">
        <v>3</v>
      </c>
      <c r="J1679">
        <v>141</v>
      </c>
      <c r="K1679">
        <v>6.32</v>
      </c>
      <c r="L1679">
        <v>87.04</v>
      </c>
    </row>
    <row r="1680" spans="1:12" x14ac:dyDescent="0.35">
      <c r="A1680" s="2" t="s">
        <v>160</v>
      </c>
      <c r="B1680" s="2" t="s">
        <v>3771</v>
      </c>
      <c r="C1680" s="2" t="s">
        <v>3772</v>
      </c>
      <c r="D1680">
        <v>25</v>
      </c>
      <c r="E1680">
        <v>30</v>
      </c>
      <c r="F1680">
        <v>25</v>
      </c>
      <c r="G1680">
        <v>1.5</v>
      </c>
      <c r="H1680">
        <v>2</v>
      </c>
      <c r="I1680">
        <v>3</v>
      </c>
      <c r="J1680">
        <v>75</v>
      </c>
      <c r="K1680">
        <v>6.32</v>
      </c>
      <c r="L1680">
        <v>46.3</v>
      </c>
    </row>
    <row r="1681" spans="1:12" x14ac:dyDescent="0.35">
      <c r="A1681" s="2" t="s">
        <v>160</v>
      </c>
      <c r="B1681" s="2" t="s">
        <v>3773</v>
      </c>
      <c r="C1681" s="2" t="s">
        <v>3774</v>
      </c>
      <c r="D1681">
        <v>53</v>
      </c>
      <c r="E1681">
        <v>54</v>
      </c>
      <c r="F1681">
        <v>53</v>
      </c>
      <c r="G1681">
        <v>1.5</v>
      </c>
      <c r="H1681">
        <v>2</v>
      </c>
      <c r="I1681">
        <v>3</v>
      </c>
      <c r="J1681">
        <v>159</v>
      </c>
      <c r="K1681">
        <v>6.32</v>
      </c>
      <c r="L1681">
        <v>98.15</v>
      </c>
    </row>
    <row r="1682" spans="1:12" x14ac:dyDescent="0.35">
      <c r="A1682" s="2" t="s">
        <v>160</v>
      </c>
      <c r="B1682" s="2" t="s">
        <v>3775</v>
      </c>
      <c r="C1682" s="2" t="s">
        <v>3776</v>
      </c>
      <c r="D1682">
        <v>27</v>
      </c>
      <c r="E1682">
        <v>54</v>
      </c>
      <c r="F1682">
        <v>54</v>
      </c>
      <c r="G1682">
        <v>1.25</v>
      </c>
      <c r="H1682">
        <v>2</v>
      </c>
      <c r="I1682">
        <v>2.5</v>
      </c>
      <c r="J1682">
        <v>135</v>
      </c>
      <c r="K1682">
        <v>5.26</v>
      </c>
      <c r="L1682">
        <v>100</v>
      </c>
    </row>
    <row r="1683" spans="1:12" x14ac:dyDescent="0.35">
      <c r="A1683" s="2" t="s">
        <v>160</v>
      </c>
      <c r="B1683" s="2" t="s">
        <v>3777</v>
      </c>
      <c r="C1683" s="2" t="s">
        <v>3778</v>
      </c>
      <c r="D1683">
        <v>27</v>
      </c>
      <c r="E1683">
        <v>48</v>
      </c>
      <c r="F1683">
        <v>54</v>
      </c>
      <c r="G1683">
        <v>1.5</v>
      </c>
      <c r="H1683">
        <v>2</v>
      </c>
      <c r="I1683">
        <v>3</v>
      </c>
      <c r="J1683">
        <v>162</v>
      </c>
      <c r="K1683">
        <v>6.32</v>
      </c>
      <c r="L1683">
        <v>100</v>
      </c>
    </row>
    <row r="1684" spans="1:12" x14ac:dyDescent="0.35">
      <c r="A1684" s="2" t="s">
        <v>160</v>
      </c>
      <c r="B1684" s="2" t="s">
        <v>3779</v>
      </c>
      <c r="C1684" s="2" t="s">
        <v>3780</v>
      </c>
      <c r="D1684">
        <v>53</v>
      </c>
      <c r="E1684">
        <v>54</v>
      </c>
      <c r="F1684">
        <v>53</v>
      </c>
      <c r="G1684">
        <v>1.5</v>
      </c>
      <c r="H1684">
        <v>2</v>
      </c>
      <c r="I1684">
        <v>3</v>
      </c>
      <c r="J1684">
        <v>159</v>
      </c>
      <c r="K1684">
        <v>6.32</v>
      </c>
      <c r="L1684">
        <v>98.15</v>
      </c>
    </row>
    <row r="1685" spans="1:12" x14ac:dyDescent="0.35">
      <c r="A1685" s="2" t="s">
        <v>160</v>
      </c>
      <c r="B1685" s="2" t="s">
        <v>3781</v>
      </c>
      <c r="C1685" s="2" t="s">
        <v>3782</v>
      </c>
      <c r="D1685">
        <v>52</v>
      </c>
      <c r="E1685">
        <v>54</v>
      </c>
      <c r="F1685">
        <v>52</v>
      </c>
      <c r="G1685">
        <v>1.5</v>
      </c>
      <c r="H1685">
        <v>2</v>
      </c>
      <c r="I1685">
        <v>3</v>
      </c>
      <c r="J1685">
        <v>156</v>
      </c>
      <c r="K1685">
        <v>6.32</v>
      </c>
      <c r="L1685">
        <v>96.3</v>
      </c>
    </row>
    <row r="1686" spans="1:12" x14ac:dyDescent="0.35">
      <c r="A1686" s="2" t="s">
        <v>160</v>
      </c>
      <c r="B1686" s="2" t="s">
        <v>3783</v>
      </c>
      <c r="C1686" s="2" t="s">
        <v>3784</v>
      </c>
      <c r="D1686">
        <v>48</v>
      </c>
      <c r="E1686">
        <v>50</v>
      </c>
      <c r="F1686">
        <v>48</v>
      </c>
      <c r="G1686">
        <v>0.92</v>
      </c>
      <c r="H1686">
        <v>1</v>
      </c>
      <c r="I1686">
        <v>0.92</v>
      </c>
      <c r="J1686">
        <v>44</v>
      </c>
      <c r="K1686">
        <v>1.93</v>
      </c>
      <c r="L1686">
        <v>88.89</v>
      </c>
    </row>
    <row r="1687" spans="1:12" x14ac:dyDescent="0.35">
      <c r="A1687" s="2" t="s">
        <v>161</v>
      </c>
      <c r="B1687" s="2" t="s">
        <v>3785</v>
      </c>
      <c r="C1687" s="2" t="s">
        <v>3786</v>
      </c>
      <c r="D1687">
        <v>26</v>
      </c>
      <c r="E1687">
        <v>28</v>
      </c>
      <c r="F1687">
        <v>26</v>
      </c>
      <c r="G1687">
        <v>1.08</v>
      </c>
      <c r="H1687">
        <v>3</v>
      </c>
      <c r="I1687">
        <v>3.25</v>
      </c>
      <c r="J1687">
        <v>84.5</v>
      </c>
      <c r="K1687">
        <v>6.84</v>
      </c>
      <c r="L1687">
        <v>65</v>
      </c>
    </row>
    <row r="1688" spans="1:12" x14ac:dyDescent="0.35">
      <c r="A1688" s="2" t="s">
        <v>161</v>
      </c>
      <c r="B1688" s="2" t="s">
        <v>3787</v>
      </c>
      <c r="C1688" s="2" t="s">
        <v>3788</v>
      </c>
      <c r="D1688">
        <v>39</v>
      </c>
      <c r="E1688">
        <v>40</v>
      </c>
      <c r="F1688">
        <v>39</v>
      </c>
      <c r="G1688">
        <v>1.08</v>
      </c>
      <c r="H1688">
        <v>3</v>
      </c>
      <c r="I1688">
        <v>3.25</v>
      </c>
      <c r="J1688">
        <v>126.75</v>
      </c>
      <c r="K1688">
        <v>6.84</v>
      </c>
      <c r="L1688">
        <v>97.5</v>
      </c>
    </row>
    <row r="1689" spans="1:12" x14ac:dyDescent="0.35">
      <c r="A1689" s="2" t="s">
        <v>161</v>
      </c>
      <c r="B1689" s="2" t="s">
        <v>3789</v>
      </c>
      <c r="C1689" s="2" t="s">
        <v>3790</v>
      </c>
      <c r="D1689">
        <v>40</v>
      </c>
      <c r="E1689">
        <v>40</v>
      </c>
      <c r="F1689">
        <v>40</v>
      </c>
      <c r="G1689">
        <v>1.5</v>
      </c>
      <c r="H1689">
        <v>2</v>
      </c>
      <c r="I1689">
        <v>3</v>
      </c>
      <c r="J1689">
        <v>120</v>
      </c>
      <c r="K1689">
        <v>6.32</v>
      </c>
      <c r="L1689">
        <v>100</v>
      </c>
    </row>
    <row r="1690" spans="1:12" x14ac:dyDescent="0.35">
      <c r="A1690" s="2" t="s">
        <v>161</v>
      </c>
      <c r="B1690" s="2" t="s">
        <v>3791</v>
      </c>
      <c r="C1690" s="2" t="s">
        <v>3792</v>
      </c>
      <c r="D1690">
        <v>14</v>
      </c>
      <c r="E1690">
        <v>40</v>
      </c>
      <c r="F1690">
        <v>14</v>
      </c>
      <c r="G1690">
        <v>1.5</v>
      </c>
      <c r="H1690">
        <v>2</v>
      </c>
      <c r="I1690">
        <v>3</v>
      </c>
      <c r="J1690">
        <v>42</v>
      </c>
      <c r="K1690">
        <v>6.32</v>
      </c>
      <c r="L1690">
        <v>35</v>
      </c>
    </row>
    <row r="1691" spans="1:12" x14ac:dyDescent="0.35">
      <c r="A1691" s="2" t="s">
        <v>161</v>
      </c>
      <c r="B1691" s="2" t="s">
        <v>3793</v>
      </c>
      <c r="C1691" s="2" t="s">
        <v>3794</v>
      </c>
      <c r="D1691">
        <v>27</v>
      </c>
      <c r="E1691">
        <v>28</v>
      </c>
      <c r="F1691">
        <v>27</v>
      </c>
      <c r="G1691">
        <v>1.5</v>
      </c>
      <c r="H1691">
        <v>2</v>
      </c>
      <c r="I1691">
        <v>3</v>
      </c>
      <c r="J1691">
        <v>81</v>
      </c>
      <c r="K1691">
        <v>6.32</v>
      </c>
      <c r="L1691">
        <v>67.5</v>
      </c>
    </row>
    <row r="1692" spans="1:12" x14ac:dyDescent="0.35">
      <c r="A1692" s="2" t="s">
        <v>161</v>
      </c>
      <c r="B1692" s="2" t="s">
        <v>3795</v>
      </c>
      <c r="C1692" s="2" t="s">
        <v>3796</v>
      </c>
      <c r="D1692">
        <v>24</v>
      </c>
      <c r="E1692">
        <v>24</v>
      </c>
      <c r="F1692">
        <v>24</v>
      </c>
      <c r="G1692">
        <v>1.5</v>
      </c>
      <c r="H1692">
        <v>2</v>
      </c>
      <c r="I1692">
        <v>3</v>
      </c>
      <c r="J1692">
        <v>72</v>
      </c>
      <c r="K1692">
        <v>6.32</v>
      </c>
      <c r="L1692">
        <v>60</v>
      </c>
    </row>
    <row r="1693" spans="1:12" x14ac:dyDescent="0.35">
      <c r="A1693" s="2" t="s">
        <v>161</v>
      </c>
      <c r="B1693" s="2" t="s">
        <v>3797</v>
      </c>
      <c r="C1693" s="2" t="s">
        <v>3798</v>
      </c>
      <c r="D1693">
        <v>40</v>
      </c>
      <c r="E1693">
        <v>40</v>
      </c>
      <c r="F1693">
        <v>40</v>
      </c>
      <c r="G1693">
        <v>1.5</v>
      </c>
      <c r="H1693">
        <v>2</v>
      </c>
      <c r="I1693">
        <v>3</v>
      </c>
      <c r="J1693">
        <v>120</v>
      </c>
      <c r="K1693">
        <v>6.32</v>
      </c>
      <c r="L1693">
        <v>100</v>
      </c>
    </row>
    <row r="1694" spans="1:12" x14ac:dyDescent="0.35">
      <c r="A1694" s="2" t="s">
        <v>161</v>
      </c>
      <c r="B1694" s="2" t="s">
        <v>3799</v>
      </c>
      <c r="C1694" s="2" t="s">
        <v>3800</v>
      </c>
      <c r="D1694">
        <v>26</v>
      </c>
      <c r="E1694">
        <v>28</v>
      </c>
      <c r="F1694">
        <v>26</v>
      </c>
      <c r="G1694">
        <v>1.5</v>
      </c>
      <c r="H1694">
        <v>2</v>
      </c>
      <c r="I1694">
        <v>3</v>
      </c>
      <c r="J1694">
        <v>78</v>
      </c>
      <c r="K1694">
        <v>6.32</v>
      </c>
      <c r="L1694">
        <v>65</v>
      </c>
    </row>
    <row r="1695" spans="1:12" x14ac:dyDescent="0.35">
      <c r="A1695" s="2" t="s">
        <v>161</v>
      </c>
      <c r="B1695" s="2" t="s">
        <v>3801</v>
      </c>
      <c r="C1695" s="2" t="s">
        <v>3802</v>
      </c>
      <c r="D1695">
        <v>38</v>
      </c>
      <c r="E1695">
        <v>40</v>
      </c>
      <c r="F1695">
        <v>38</v>
      </c>
      <c r="G1695">
        <v>0.92</v>
      </c>
      <c r="H1695">
        <v>2</v>
      </c>
      <c r="I1695">
        <v>1.83</v>
      </c>
      <c r="J1695">
        <v>69.67</v>
      </c>
      <c r="K1695">
        <v>3.86</v>
      </c>
      <c r="L1695">
        <v>95</v>
      </c>
    </row>
    <row r="1696" spans="1:12" x14ac:dyDescent="0.35">
      <c r="A1696" s="2" t="s">
        <v>161</v>
      </c>
      <c r="B1696" s="2" t="s">
        <v>3803</v>
      </c>
      <c r="C1696" s="2" t="s">
        <v>3804</v>
      </c>
      <c r="D1696">
        <v>18</v>
      </c>
      <c r="E1696">
        <v>24</v>
      </c>
      <c r="F1696">
        <v>18</v>
      </c>
      <c r="G1696">
        <v>1.5</v>
      </c>
      <c r="H1696">
        <v>2</v>
      </c>
      <c r="I1696">
        <v>3</v>
      </c>
      <c r="J1696">
        <v>54</v>
      </c>
      <c r="K1696">
        <v>6.32</v>
      </c>
      <c r="L1696">
        <v>45</v>
      </c>
    </row>
    <row r="1697" spans="1:12" x14ac:dyDescent="0.35">
      <c r="A1697" s="2" t="s">
        <v>161</v>
      </c>
      <c r="B1697" s="2" t="s">
        <v>3805</v>
      </c>
      <c r="C1697" s="2" t="s">
        <v>3806</v>
      </c>
      <c r="D1697">
        <v>20</v>
      </c>
      <c r="E1697">
        <v>26</v>
      </c>
      <c r="F1697">
        <v>20</v>
      </c>
      <c r="G1697">
        <v>1.08</v>
      </c>
      <c r="H1697">
        <v>1</v>
      </c>
      <c r="I1697">
        <v>1.08</v>
      </c>
      <c r="J1697">
        <v>21.67</v>
      </c>
      <c r="K1697">
        <v>2.2799999999999998</v>
      </c>
      <c r="L1697">
        <v>50</v>
      </c>
    </row>
    <row r="1698" spans="1:12" x14ac:dyDescent="0.35">
      <c r="A1698" s="2" t="s">
        <v>161</v>
      </c>
      <c r="B1698" s="2" t="s">
        <v>3807</v>
      </c>
      <c r="C1698" s="2" t="s">
        <v>3808</v>
      </c>
      <c r="D1698">
        <v>20</v>
      </c>
      <c r="E1698">
        <v>26</v>
      </c>
      <c r="F1698">
        <v>20</v>
      </c>
      <c r="G1698">
        <v>1.08</v>
      </c>
      <c r="H1698">
        <v>1</v>
      </c>
      <c r="I1698">
        <v>1.08</v>
      </c>
      <c r="J1698">
        <v>21.67</v>
      </c>
      <c r="K1698">
        <v>2.2799999999999998</v>
      </c>
      <c r="L1698">
        <v>50</v>
      </c>
    </row>
    <row r="1699" spans="1:12" x14ac:dyDescent="0.35">
      <c r="A1699" s="2" t="s">
        <v>162</v>
      </c>
      <c r="B1699" s="2" t="s">
        <v>3809</v>
      </c>
      <c r="C1699" s="2" t="s">
        <v>3810</v>
      </c>
      <c r="D1699">
        <v>24</v>
      </c>
      <c r="E1699">
        <v>24</v>
      </c>
      <c r="F1699">
        <v>24</v>
      </c>
      <c r="G1699">
        <v>1.08</v>
      </c>
      <c r="H1699">
        <v>3</v>
      </c>
      <c r="I1699">
        <v>3.25</v>
      </c>
      <c r="J1699">
        <v>78</v>
      </c>
      <c r="K1699">
        <v>6.84</v>
      </c>
      <c r="L1699">
        <v>100</v>
      </c>
    </row>
    <row r="1700" spans="1:12" x14ac:dyDescent="0.35">
      <c r="A1700" s="2" t="s">
        <v>162</v>
      </c>
      <c r="B1700" s="2" t="s">
        <v>3811</v>
      </c>
      <c r="C1700" s="2" t="s">
        <v>3812</v>
      </c>
      <c r="D1700">
        <v>24</v>
      </c>
      <c r="E1700">
        <v>24</v>
      </c>
      <c r="F1700">
        <v>24</v>
      </c>
      <c r="G1700">
        <v>1.08</v>
      </c>
      <c r="H1700">
        <v>3</v>
      </c>
      <c r="I1700">
        <v>3.25</v>
      </c>
      <c r="J1700">
        <v>78</v>
      </c>
      <c r="K1700">
        <v>6.84</v>
      </c>
      <c r="L1700">
        <v>100</v>
      </c>
    </row>
    <row r="1701" spans="1:12" x14ac:dyDescent="0.35">
      <c r="A1701" s="2" t="s">
        <v>162</v>
      </c>
      <c r="B1701" s="2" t="s">
        <v>3813</v>
      </c>
      <c r="C1701" s="2" t="s">
        <v>3814</v>
      </c>
      <c r="D1701">
        <v>24</v>
      </c>
      <c r="E1701">
        <v>24</v>
      </c>
      <c r="F1701">
        <v>24</v>
      </c>
      <c r="G1701">
        <v>1.5</v>
      </c>
      <c r="H1701">
        <v>2</v>
      </c>
      <c r="I1701">
        <v>3</v>
      </c>
      <c r="J1701">
        <v>72</v>
      </c>
      <c r="K1701">
        <v>6.32</v>
      </c>
      <c r="L1701">
        <v>100</v>
      </c>
    </row>
    <row r="1702" spans="1:12" x14ac:dyDescent="0.35">
      <c r="A1702" s="2" t="s">
        <v>162</v>
      </c>
      <c r="B1702" s="2" t="s">
        <v>3815</v>
      </c>
      <c r="C1702" s="2" t="s">
        <v>3816</v>
      </c>
      <c r="D1702">
        <v>12</v>
      </c>
      <c r="E1702">
        <v>20</v>
      </c>
      <c r="F1702">
        <v>12</v>
      </c>
      <c r="G1702">
        <v>1.5</v>
      </c>
      <c r="H1702">
        <v>2</v>
      </c>
      <c r="I1702">
        <v>3</v>
      </c>
      <c r="J1702">
        <v>36</v>
      </c>
      <c r="K1702">
        <v>6.32</v>
      </c>
      <c r="L1702">
        <v>50</v>
      </c>
    </row>
    <row r="1703" spans="1:12" x14ac:dyDescent="0.35">
      <c r="A1703" s="2" t="s">
        <v>162</v>
      </c>
      <c r="B1703" s="2" t="s">
        <v>3817</v>
      </c>
      <c r="C1703" s="2" t="s">
        <v>3818</v>
      </c>
      <c r="D1703">
        <v>20</v>
      </c>
      <c r="E1703">
        <v>20</v>
      </c>
      <c r="F1703">
        <v>20</v>
      </c>
      <c r="G1703">
        <v>1.5</v>
      </c>
      <c r="H1703">
        <v>2</v>
      </c>
      <c r="I1703">
        <v>3</v>
      </c>
      <c r="J1703">
        <v>60</v>
      </c>
      <c r="K1703">
        <v>6.32</v>
      </c>
      <c r="L1703">
        <v>83.33</v>
      </c>
    </row>
    <row r="1704" spans="1:12" x14ac:dyDescent="0.35">
      <c r="A1704" s="2" t="s">
        <v>162</v>
      </c>
      <c r="B1704" s="2" t="s">
        <v>3819</v>
      </c>
      <c r="C1704" s="2" t="s">
        <v>3820</v>
      </c>
      <c r="D1704">
        <v>18</v>
      </c>
      <c r="E1704">
        <v>20</v>
      </c>
      <c r="F1704">
        <v>18</v>
      </c>
      <c r="G1704">
        <v>1.5</v>
      </c>
      <c r="H1704">
        <v>2</v>
      </c>
      <c r="I1704">
        <v>3</v>
      </c>
      <c r="J1704">
        <v>54</v>
      </c>
      <c r="K1704">
        <v>6.32</v>
      </c>
      <c r="L1704">
        <v>75</v>
      </c>
    </row>
    <row r="1705" spans="1:12" x14ac:dyDescent="0.35">
      <c r="A1705" s="2" t="s">
        <v>162</v>
      </c>
      <c r="B1705" s="2" t="s">
        <v>3821</v>
      </c>
      <c r="C1705" s="2" t="s">
        <v>3822</v>
      </c>
      <c r="D1705">
        <v>10</v>
      </c>
      <c r="E1705">
        <v>10</v>
      </c>
      <c r="F1705">
        <v>10</v>
      </c>
      <c r="G1705">
        <v>1.25</v>
      </c>
      <c r="H1705">
        <v>1</v>
      </c>
      <c r="I1705">
        <v>1.25</v>
      </c>
      <c r="J1705">
        <v>12.5</v>
      </c>
      <c r="K1705">
        <v>2.63</v>
      </c>
      <c r="L1705">
        <v>41.67</v>
      </c>
    </row>
    <row r="1706" spans="1:12" x14ac:dyDescent="0.35">
      <c r="A1706" s="2" t="s">
        <v>163</v>
      </c>
      <c r="B1706" s="2" t="s">
        <v>3823</v>
      </c>
      <c r="C1706" s="2" t="s">
        <v>3824</v>
      </c>
      <c r="D1706">
        <v>155</v>
      </c>
      <c r="E1706">
        <v>155</v>
      </c>
      <c r="F1706">
        <v>155</v>
      </c>
      <c r="G1706">
        <v>1.08</v>
      </c>
      <c r="H1706">
        <v>3</v>
      </c>
      <c r="I1706">
        <v>3.25</v>
      </c>
      <c r="J1706">
        <v>503.75</v>
      </c>
      <c r="K1706">
        <v>6.84</v>
      </c>
      <c r="L1706">
        <v>100</v>
      </c>
    </row>
    <row r="1707" spans="1:12" x14ac:dyDescent="0.35">
      <c r="A1707" s="2" t="s">
        <v>163</v>
      </c>
      <c r="B1707" s="2" t="s">
        <v>3825</v>
      </c>
      <c r="C1707" s="2" t="s">
        <v>3826</v>
      </c>
      <c r="D1707">
        <v>98</v>
      </c>
      <c r="E1707">
        <v>155</v>
      </c>
      <c r="F1707">
        <v>98</v>
      </c>
      <c r="G1707">
        <v>1.08</v>
      </c>
      <c r="H1707">
        <v>3</v>
      </c>
      <c r="I1707">
        <v>3.25</v>
      </c>
      <c r="J1707">
        <v>318.5</v>
      </c>
      <c r="K1707">
        <v>6.84</v>
      </c>
      <c r="L1707">
        <v>63.23</v>
      </c>
    </row>
    <row r="1708" spans="1:12" x14ac:dyDescent="0.35">
      <c r="A1708" s="2" t="s">
        <v>163</v>
      </c>
      <c r="B1708" s="2" t="s">
        <v>3827</v>
      </c>
      <c r="C1708" s="2" t="s">
        <v>3828</v>
      </c>
      <c r="D1708">
        <v>155</v>
      </c>
      <c r="E1708">
        <v>155</v>
      </c>
      <c r="F1708">
        <v>155</v>
      </c>
      <c r="G1708">
        <v>1.08</v>
      </c>
      <c r="H1708">
        <v>3</v>
      </c>
      <c r="I1708">
        <v>3.25</v>
      </c>
      <c r="J1708">
        <v>503.75</v>
      </c>
      <c r="K1708">
        <v>6.84</v>
      </c>
      <c r="L1708">
        <v>100</v>
      </c>
    </row>
    <row r="1709" spans="1:12" x14ac:dyDescent="0.35">
      <c r="A1709" s="2" t="s">
        <v>163</v>
      </c>
      <c r="B1709" s="2" t="s">
        <v>3829</v>
      </c>
      <c r="C1709" s="2" t="s">
        <v>3830</v>
      </c>
      <c r="D1709">
        <v>126</v>
      </c>
      <c r="E1709">
        <v>128</v>
      </c>
      <c r="F1709">
        <v>126</v>
      </c>
      <c r="G1709">
        <v>1.08</v>
      </c>
      <c r="H1709">
        <v>2</v>
      </c>
      <c r="I1709">
        <v>2.17</v>
      </c>
      <c r="J1709">
        <v>273</v>
      </c>
      <c r="K1709">
        <v>4.5599999999999996</v>
      </c>
      <c r="L1709">
        <v>81.290000000000006</v>
      </c>
    </row>
    <row r="1710" spans="1:12" x14ac:dyDescent="0.35">
      <c r="A1710" s="2" t="s">
        <v>163</v>
      </c>
      <c r="B1710" s="2" t="s">
        <v>3831</v>
      </c>
      <c r="C1710" s="2" t="s">
        <v>3832</v>
      </c>
      <c r="D1710">
        <v>155</v>
      </c>
      <c r="E1710">
        <v>155</v>
      </c>
      <c r="F1710">
        <v>155</v>
      </c>
      <c r="G1710">
        <v>1.5</v>
      </c>
      <c r="H1710">
        <v>2</v>
      </c>
      <c r="I1710">
        <v>3</v>
      </c>
      <c r="J1710">
        <v>465</v>
      </c>
      <c r="K1710">
        <v>6.32</v>
      </c>
      <c r="L1710">
        <v>100</v>
      </c>
    </row>
    <row r="1711" spans="1:12" x14ac:dyDescent="0.35">
      <c r="A1711" s="2" t="s">
        <v>163</v>
      </c>
      <c r="B1711" s="2" t="s">
        <v>3833</v>
      </c>
      <c r="C1711" s="2" t="s">
        <v>3834</v>
      </c>
      <c r="D1711">
        <v>155</v>
      </c>
      <c r="E1711">
        <v>155</v>
      </c>
      <c r="F1711">
        <v>155</v>
      </c>
      <c r="G1711">
        <v>1.5</v>
      </c>
      <c r="H1711">
        <v>2</v>
      </c>
      <c r="I1711">
        <v>3</v>
      </c>
      <c r="J1711">
        <v>465</v>
      </c>
      <c r="K1711">
        <v>6.32</v>
      </c>
      <c r="L1711">
        <v>100</v>
      </c>
    </row>
    <row r="1712" spans="1:12" x14ac:dyDescent="0.35">
      <c r="A1712" s="2" t="s">
        <v>163</v>
      </c>
      <c r="B1712" s="2" t="s">
        <v>3835</v>
      </c>
      <c r="C1712" s="2" t="s">
        <v>3836</v>
      </c>
      <c r="D1712">
        <v>0</v>
      </c>
      <c r="E1712">
        <v>30</v>
      </c>
      <c r="F1712">
        <v>0</v>
      </c>
      <c r="G1712">
        <v>2.17</v>
      </c>
      <c r="H1712">
        <v>2</v>
      </c>
      <c r="I1712">
        <v>4.33</v>
      </c>
      <c r="J1712">
        <v>0</v>
      </c>
      <c r="K1712">
        <v>9.1199999999999992</v>
      </c>
      <c r="L1712">
        <v>0</v>
      </c>
    </row>
    <row r="1713" spans="1:12" x14ac:dyDescent="0.35">
      <c r="A1713" s="2" t="s">
        <v>163</v>
      </c>
      <c r="B1713" s="2" t="s">
        <v>3837</v>
      </c>
      <c r="C1713" s="2" t="s">
        <v>3838</v>
      </c>
      <c r="D1713">
        <v>84</v>
      </c>
      <c r="E1713">
        <v>155</v>
      </c>
      <c r="F1713">
        <v>84</v>
      </c>
      <c r="G1713">
        <v>1.5</v>
      </c>
      <c r="H1713">
        <v>2</v>
      </c>
      <c r="I1713">
        <v>3</v>
      </c>
      <c r="J1713">
        <v>252</v>
      </c>
      <c r="K1713">
        <v>6.32</v>
      </c>
      <c r="L1713">
        <v>54.19</v>
      </c>
    </row>
    <row r="1714" spans="1:12" x14ac:dyDescent="0.35">
      <c r="A1714" s="2" t="s">
        <v>163</v>
      </c>
      <c r="B1714" s="2" t="s">
        <v>3839</v>
      </c>
      <c r="C1714" s="2" t="s">
        <v>3840</v>
      </c>
      <c r="D1714">
        <v>55</v>
      </c>
      <c r="E1714">
        <v>90</v>
      </c>
      <c r="F1714">
        <v>55</v>
      </c>
      <c r="G1714">
        <v>1.5</v>
      </c>
      <c r="H1714">
        <v>2</v>
      </c>
      <c r="I1714">
        <v>3</v>
      </c>
      <c r="J1714">
        <v>165</v>
      </c>
      <c r="K1714">
        <v>6.32</v>
      </c>
      <c r="L1714">
        <v>35.479999999999997</v>
      </c>
    </row>
    <row r="1715" spans="1:12" x14ac:dyDescent="0.35">
      <c r="A1715" s="2" t="s">
        <v>163</v>
      </c>
      <c r="B1715" s="2" t="s">
        <v>3841</v>
      </c>
      <c r="C1715" s="2" t="s">
        <v>3842</v>
      </c>
      <c r="D1715">
        <v>52</v>
      </c>
      <c r="E1715">
        <v>45</v>
      </c>
      <c r="F1715">
        <v>52</v>
      </c>
      <c r="G1715">
        <v>1.5</v>
      </c>
      <c r="H1715">
        <v>2</v>
      </c>
      <c r="I1715">
        <v>3</v>
      </c>
      <c r="J1715">
        <v>156</v>
      </c>
      <c r="K1715">
        <v>6.32</v>
      </c>
      <c r="L1715">
        <v>33.549999999999997</v>
      </c>
    </row>
    <row r="1716" spans="1:12" x14ac:dyDescent="0.35">
      <c r="A1716" s="2" t="s">
        <v>163</v>
      </c>
      <c r="B1716" s="2" t="s">
        <v>3843</v>
      </c>
      <c r="C1716" s="2" t="s">
        <v>3844</v>
      </c>
      <c r="D1716">
        <v>152</v>
      </c>
      <c r="E1716">
        <v>155</v>
      </c>
      <c r="F1716">
        <v>152</v>
      </c>
      <c r="G1716">
        <v>1.5</v>
      </c>
      <c r="H1716">
        <v>2</v>
      </c>
      <c r="I1716">
        <v>3</v>
      </c>
      <c r="J1716">
        <v>456</v>
      </c>
      <c r="K1716">
        <v>6.32</v>
      </c>
      <c r="L1716">
        <v>98.06</v>
      </c>
    </row>
    <row r="1717" spans="1:12" x14ac:dyDescent="0.35">
      <c r="A1717" s="2" t="s">
        <v>163</v>
      </c>
      <c r="B1717" s="2" t="s">
        <v>3845</v>
      </c>
      <c r="C1717" s="2" t="s">
        <v>3846</v>
      </c>
      <c r="D1717">
        <v>62</v>
      </c>
      <c r="E1717">
        <v>155</v>
      </c>
      <c r="F1717">
        <v>62</v>
      </c>
      <c r="G1717">
        <v>2.17</v>
      </c>
      <c r="H1717">
        <v>1</v>
      </c>
      <c r="I1717">
        <v>2.17</v>
      </c>
      <c r="J1717">
        <v>134.33000000000001</v>
      </c>
      <c r="K1717">
        <v>4.5599999999999996</v>
      </c>
      <c r="L1717">
        <v>40</v>
      </c>
    </row>
    <row r="1718" spans="1:12" x14ac:dyDescent="0.35">
      <c r="A1718" s="2" t="s">
        <v>164</v>
      </c>
      <c r="B1718" s="2" t="s">
        <v>3847</v>
      </c>
      <c r="C1718" s="2" t="s">
        <v>3848</v>
      </c>
      <c r="D1718">
        <v>9</v>
      </c>
      <c r="E1718">
        <v>10</v>
      </c>
      <c r="F1718">
        <v>9</v>
      </c>
      <c r="G1718">
        <v>1.08</v>
      </c>
      <c r="H1718">
        <v>3</v>
      </c>
      <c r="I1718">
        <v>3.25</v>
      </c>
      <c r="J1718">
        <v>29.25</v>
      </c>
      <c r="K1718">
        <v>6.84</v>
      </c>
      <c r="L1718">
        <v>40.909999999999997</v>
      </c>
    </row>
    <row r="1719" spans="1:12" x14ac:dyDescent="0.35">
      <c r="A1719" s="2" t="s">
        <v>164</v>
      </c>
      <c r="B1719" s="2" t="s">
        <v>3849</v>
      </c>
      <c r="C1719" s="2" t="s">
        <v>3850</v>
      </c>
      <c r="D1719">
        <v>20</v>
      </c>
      <c r="E1719">
        <v>22</v>
      </c>
      <c r="F1719">
        <v>20</v>
      </c>
      <c r="G1719">
        <v>1.08</v>
      </c>
      <c r="H1719">
        <v>3</v>
      </c>
      <c r="I1719">
        <v>3.25</v>
      </c>
      <c r="J1719">
        <v>65</v>
      </c>
      <c r="K1719">
        <v>6.84</v>
      </c>
      <c r="L1719">
        <v>90.91</v>
      </c>
    </row>
    <row r="1720" spans="1:12" x14ac:dyDescent="0.35">
      <c r="A1720" s="2" t="s">
        <v>164</v>
      </c>
      <c r="B1720" s="2" t="s">
        <v>3851</v>
      </c>
      <c r="C1720" s="2" t="s">
        <v>3852</v>
      </c>
      <c r="D1720">
        <v>1</v>
      </c>
      <c r="E1720">
        <v>25</v>
      </c>
      <c r="F1720">
        <v>1</v>
      </c>
      <c r="G1720">
        <v>1.5</v>
      </c>
      <c r="H1720">
        <v>2</v>
      </c>
      <c r="I1720">
        <v>3</v>
      </c>
      <c r="J1720">
        <v>3</v>
      </c>
      <c r="K1720">
        <v>6.32</v>
      </c>
      <c r="L1720">
        <v>4.55</v>
      </c>
    </row>
    <row r="1721" spans="1:12" x14ac:dyDescent="0.35">
      <c r="A1721" s="2" t="s">
        <v>164</v>
      </c>
      <c r="B1721" s="2" t="s">
        <v>3853</v>
      </c>
      <c r="C1721" s="2" t="s">
        <v>3854</v>
      </c>
      <c r="D1721">
        <v>8</v>
      </c>
      <c r="E1721">
        <v>15</v>
      </c>
      <c r="F1721">
        <v>8</v>
      </c>
      <c r="G1721">
        <v>3.25</v>
      </c>
      <c r="H1721">
        <v>1</v>
      </c>
      <c r="I1721">
        <v>3.25</v>
      </c>
      <c r="J1721">
        <v>26</v>
      </c>
      <c r="K1721">
        <v>6.84</v>
      </c>
      <c r="L1721">
        <v>36.36</v>
      </c>
    </row>
    <row r="1722" spans="1:12" x14ac:dyDescent="0.35">
      <c r="A1722" s="2" t="s">
        <v>165</v>
      </c>
      <c r="B1722" s="2" t="s">
        <v>3855</v>
      </c>
      <c r="C1722" s="2" t="s">
        <v>3856</v>
      </c>
      <c r="D1722">
        <v>242</v>
      </c>
      <c r="E1722">
        <v>400</v>
      </c>
      <c r="F1722">
        <v>242</v>
      </c>
      <c r="G1722">
        <v>1.08</v>
      </c>
      <c r="H1722">
        <v>2</v>
      </c>
      <c r="I1722">
        <v>2.17</v>
      </c>
      <c r="J1722">
        <v>524.33000000000004</v>
      </c>
      <c r="K1722">
        <v>4.5599999999999996</v>
      </c>
      <c r="L1722">
        <v>33.33</v>
      </c>
    </row>
    <row r="1723" spans="1:12" x14ac:dyDescent="0.35">
      <c r="A1723" s="2" t="s">
        <v>165</v>
      </c>
      <c r="B1723" s="2" t="s">
        <v>3857</v>
      </c>
      <c r="C1723" s="2" t="s">
        <v>3858</v>
      </c>
      <c r="D1723">
        <v>650</v>
      </c>
      <c r="E1723">
        <v>650</v>
      </c>
      <c r="F1723">
        <v>650</v>
      </c>
      <c r="G1723">
        <v>1.08</v>
      </c>
      <c r="H1723">
        <v>3</v>
      </c>
      <c r="I1723">
        <v>3.25</v>
      </c>
      <c r="J1723">
        <v>2112.5</v>
      </c>
      <c r="K1723">
        <v>6.84</v>
      </c>
      <c r="L1723">
        <v>89.53</v>
      </c>
    </row>
    <row r="1724" spans="1:12" x14ac:dyDescent="0.35">
      <c r="A1724" s="2" t="s">
        <v>165</v>
      </c>
      <c r="B1724" s="2" t="s">
        <v>3859</v>
      </c>
      <c r="C1724" s="2" t="s">
        <v>3860</v>
      </c>
      <c r="D1724">
        <v>656</v>
      </c>
      <c r="E1724">
        <v>662</v>
      </c>
      <c r="F1724">
        <v>656</v>
      </c>
      <c r="G1724">
        <v>1.08</v>
      </c>
      <c r="H1724">
        <v>2</v>
      </c>
      <c r="I1724">
        <v>2.17</v>
      </c>
      <c r="J1724">
        <v>1421.33</v>
      </c>
      <c r="K1724">
        <v>4.5599999999999996</v>
      </c>
      <c r="L1724">
        <v>90.36</v>
      </c>
    </row>
    <row r="1725" spans="1:12" x14ac:dyDescent="0.35">
      <c r="A1725" s="2" t="s">
        <v>165</v>
      </c>
      <c r="B1725" s="2" t="s">
        <v>3861</v>
      </c>
      <c r="C1725" s="2" t="s">
        <v>3862</v>
      </c>
      <c r="D1725">
        <v>200</v>
      </c>
      <c r="E1725">
        <v>210</v>
      </c>
      <c r="F1725">
        <v>200</v>
      </c>
      <c r="G1725">
        <v>1.08</v>
      </c>
      <c r="H1725">
        <v>2</v>
      </c>
      <c r="I1725">
        <v>2.17</v>
      </c>
      <c r="J1725">
        <v>433.33</v>
      </c>
      <c r="K1725">
        <v>4.5599999999999996</v>
      </c>
      <c r="L1725">
        <v>27.55</v>
      </c>
    </row>
    <row r="1726" spans="1:12" x14ac:dyDescent="0.35">
      <c r="A1726" s="2" t="s">
        <v>165</v>
      </c>
      <c r="B1726" s="2" t="s">
        <v>3863</v>
      </c>
      <c r="C1726" s="2" t="s">
        <v>3864</v>
      </c>
      <c r="D1726">
        <v>549</v>
      </c>
      <c r="E1726">
        <v>564</v>
      </c>
      <c r="F1726">
        <v>549</v>
      </c>
      <c r="G1726">
        <v>1.08</v>
      </c>
      <c r="H1726">
        <v>3</v>
      </c>
      <c r="I1726">
        <v>3.25</v>
      </c>
      <c r="J1726">
        <v>1784.25</v>
      </c>
      <c r="K1726">
        <v>6.84</v>
      </c>
      <c r="L1726">
        <v>75.62</v>
      </c>
    </row>
    <row r="1727" spans="1:12" x14ac:dyDescent="0.35">
      <c r="A1727" s="2" t="s">
        <v>165</v>
      </c>
      <c r="B1727" s="2" t="s">
        <v>3865</v>
      </c>
      <c r="C1727" s="2" t="s">
        <v>3866</v>
      </c>
      <c r="D1727">
        <v>710</v>
      </c>
      <c r="E1727">
        <v>700</v>
      </c>
      <c r="F1727">
        <v>710</v>
      </c>
      <c r="G1727">
        <v>1.08</v>
      </c>
      <c r="H1727">
        <v>3</v>
      </c>
      <c r="I1727">
        <v>3.25</v>
      </c>
      <c r="J1727">
        <v>2307.5</v>
      </c>
      <c r="K1727">
        <v>6.84</v>
      </c>
      <c r="L1727">
        <v>97.8</v>
      </c>
    </row>
    <row r="1728" spans="1:12" x14ac:dyDescent="0.35">
      <c r="A1728" s="2" t="s">
        <v>165</v>
      </c>
      <c r="B1728" s="2" t="s">
        <v>3867</v>
      </c>
      <c r="C1728" s="2" t="s">
        <v>3868</v>
      </c>
      <c r="D1728">
        <v>724</v>
      </c>
      <c r="E1728">
        <v>725</v>
      </c>
      <c r="F1728">
        <v>724</v>
      </c>
      <c r="G1728">
        <v>1.08</v>
      </c>
      <c r="H1728">
        <v>2</v>
      </c>
      <c r="I1728">
        <v>2.17</v>
      </c>
      <c r="J1728">
        <v>1568.67</v>
      </c>
      <c r="K1728">
        <v>4.5599999999999996</v>
      </c>
      <c r="L1728">
        <v>99.72</v>
      </c>
    </row>
    <row r="1729" spans="1:12" x14ac:dyDescent="0.35">
      <c r="A1729" s="2" t="s">
        <v>165</v>
      </c>
      <c r="B1729" s="2" t="s">
        <v>3869</v>
      </c>
      <c r="C1729" s="2" t="s">
        <v>3870</v>
      </c>
      <c r="D1729">
        <v>228</v>
      </c>
      <c r="E1729">
        <v>310</v>
      </c>
      <c r="F1729">
        <v>228</v>
      </c>
      <c r="G1729">
        <v>1.08</v>
      </c>
      <c r="H1729">
        <v>3</v>
      </c>
      <c r="I1729">
        <v>3.25</v>
      </c>
      <c r="J1729">
        <v>741</v>
      </c>
      <c r="K1729">
        <v>6.84</v>
      </c>
      <c r="L1729">
        <v>31.4</v>
      </c>
    </row>
    <row r="1730" spans="1:12" x14ac:dyDescent="0.35">
      <c r="A1730" s="2" t="s">
        <v>165</v>
      </c>
      <c r="B1730" s="2" t="s">
        <v>3871</v>
      </c>
      <c r="C1730" s="2" t="s">
        <v>3872</v>
      </c>
      <c r="D1730">
        <v>425</v>
      </c>
      <c r="E1730">
        <v>450</v>
      </c>
      <c r="F1730">
        <v>425</v>
      </c>
      <c r="G1730">
        <v>0.83</v>
      </c>
      <c r="H1730">
        <v>2</v>
      </c>
      <c r="I1730">
        <v>1.67</v>
      </c>
      <c r="J1730">
        <v>708.33</v>
      </c>
      <c r="K1730">
        <v>3.51</v>
      </c>
      <c r="L1730">
        <v>58.54</v>
      </c>
    </row>
    <row r="1731" spans="1:12" x14ac:dyDescent="0.35">
      <c r="A1731" s="2" t="s">
        <v>165</v>
      </c>
      <c r="B1731" s="2" t="s">
        <v>3873</v>
      </c>
      <c r="C1731" s="2" t="s">
        <v>3874</v>
      </c>
      <c r="D1731">
        <v>711</v>
      </c>
      <c r="E1731">
        <v>316</v>
      </c>
      <c r="F1731">
        <v>711</v>
      </c>
      <c r="G1731">
        <v>1.5</v>
      </c>
      <c r="H1731">
        <v>2</v>
      </c>
      <c r="I1731">
        <v>3</v>
      </c>
      <c r="J1731">
        <v>2133</v>
      </c>
      <c r="K1731">
        <v>6.32</v>
      </c>
      <c r="L1731">
        <v>97.93</v>
      </c>
    </row>
    <row r="1732" spans="1:12" x14ac:dyDescent="0.35">
      <c r="A1732" s="2" t="s">
        <v>165</v>
      </c>
      <c r="B1732" s="2" t="s">
        <v>3875</v>
      </c>
      <c r="C1732" s="2" t="s">
        <v>3876</v>
      </c>
      <c r="D1732">
        <v>622</v>
      </c>
      <c r="E1732">
        <v>650</v>
      </c>
      <c r="F1732">
        <v>622</v>
      </c>
      <c r="G1732">
        <v>1.08</v>
      </c>
      <c r="H1732">
        <v>2</v>
      </c>
      <c r="I1732">
        <v>2.17</v>
      </c>
      <c r="J1732">
        <v>1347.67</v>
      </c>
      <c r="K1732">
        <v>4.5599999999999996</v>
      </c>
      <c r="L1732">
        <v>85.67</v>
      </c>
    </row>
    <row r="1733" spans="1:12" x14ac:dyDescent="0.35">
      <c r="A1733" s="2" t="s">
        <v>165</v>
      </c>
      <c r="B1733" s="2" t="s">
        <v>3877</v>
      </c>
      <c r="C1733" s="2" t="s">
        <v>3878</v>
      </c>
      <c r="D1733">
        <v>600</v>
      </c>
      <c r="E1733">
        <v>726</v>
      </c>
      <c r="F1733">
        <v>600</v>
      </c>
      <c r="G1733">
        <v>1.5</v>
      </c>
      <c r="H1733">
        <v>2</v>
      </c>
      <c r="I1733">
        <v>3</v>
      </c>
      <c r="J1733">
        <v>1800</v>
      </c>
      <c r="K1733">
        <v>6.32</v>
      </c>
      <c r="L1733">
        <v>82.64</v>
      </c>
    </row>
    <row r="1734" spans="1:12" x14ac:dyDescent="0.35">
      <c r="A1734" s="2" t="s">
        <v>165</v>
      </c>
      <c r="B1734" s="2" t="s">
        <v>3879</v>
      </c>
      <c r="C1734" s="2" t="s">
        <v>3880</v>
      </c>
      <c r="D1734">
        <v>396</v>
      </c>
      <c r="E1734">
        <v>726</v>
      </c>
      <c r="F1734">
        <v>396</v>
      </c>
      <c r="G1734">
        <v>1.5</v>
      </c>
      <c r="H1734">
        <v>2</v>
      </c>
      <c r="I1734">
        <v>3</v>
      </c>
      <c r="J1734">
        <v>1188</v>
      </c>
      <c r="K1734">
        <v>6.32</v>
      </c>
      <c r="L1734">
        <v>54.55</v>
      </c>
    </row>
    <row r="1735" spans="1:12" x14ac:dyDescent="0.35">
      <c r="A1735" s="2" t="s">
        <v>165</v>
      </c>
      <c r="B1735" s="2" t="s">
        <v>3881</v>
      </c>
      <c r="C1735" s="2" t="s">
        <v>3882</v>
      </c>
      <c r="D1735">
        <v>413</v>
      </c>
      <c r="E1735">
        <v>400</v>
      </c>
      <c r="F1735">
        <v>413</v>
      </c>
      <c r="G1735">
        <v>1.5</v>
      </c>
      <c r="H1735">
        <v>2</v>
      </c>
      <c r="I1735">
        <v>3</v>
      </c>
      <c r="J1735">
        <v>1239</v>
      </c>
      <c r="K1735">
        <v>6.32</v>
      </c>
      <c r="L1735">
        <v>56.89</v>
      </c>
    </row>
    <row r="1736" spans="1:12" x14ac:dyDescent="0.35">
      <c r="A1736" s="2" t="s">
        <v>165</v>
      </c>
      <c r="B1736" s="2" t="s">
        <v>3883</v>
      </c>
      <c r="C1736" s="2" t="s">
        <v>3884</v>
      </c>
      <c r="D1736">
        <v>728</v>
      </c>
      <c r="E1736">
        <v>726</v>
      </c>
      <c r="F1736">
        <v>728</v>
      </c>
      <c r="G1736">
        <v>0.92</v>
      </c>
      <c r="H1736">
        <v>2</v>
      </c>
      <c r="I1736">
        <v>1.83</v>
      </c>
      <c r="J1736">
        <v>1334.67</v>
      </c>
      <c r="K1736">
        <v>3.86</v>
      </c>
      <c r="L1736">
        <v>100.28</v>
      </c>
    </row>
    <row r="1737" spans="1:12" x14ac:dyDescent="0.35">
      <c r="A1737" s="2" t="s">
        <v>165</v>
      </c>
      <c r="B1737" s="2" t="s">
        <v>3885</v>
      </c>
      <c r="C1737" s="2" t="s">
        <v>3886</v>
      </c>
      <c r="D1737">
        <v>103</v>
      </c>
      <c r="E1737">
        <v>726</v>
      </c>
      <c r="F1737">
        <v>724</v>
      </c>
      <c r="G1737">
        <v>0.83</v>
      </c>
      <c r="H1737">
        <v>1</v>
      </c>
      <c r="I1737">
        <v>0.83</v>
      </c>
      <c r="J1737">
        <v>603.33000000000004</v>
      </c>
      <c r="K1737">
        <v>1.75</v>
      </c>
      <c r="L1737">
        <v>99.72</v>
      </c>
    </row>
    <row r="1738" spans="1:12" x14ac:dyDescent="0.35">
      <c r="A1738" s="2" t="s">
        <v>165</v>
      </c>
      <c r="B1738" s="2" t="s">
        <v>3887</v>
      </c>
      <c r="C1738" s="2" t="s">
        <v>3888</v>
      </c>
      <c r="D1738">
        <v>103</v>
      </c>
      <c r="E1738">
        <v>726</v>
      </c>
      <c r="F1738">
        <v>724</v>
      </c>
      <c r="G1738">
        <v>0.83</v>
      </c>
      <c r="H1738">
        <v>1</v>
      </c>
      <c r="I1738">
        <v>0.83</v>
      </c>
      <c r="J1738">
        <v>603.33000000000004</v>
      </c>
      <c r="K1738">
        <v>1.75</v>
      </c>
      <c r="L1738">
        <v>99.72</v>
      </c>
    </row>
    <row r="1739" spans="1:12" x14ac:dyDescent="0.35">
      <c r="A1739" s="2" t="s">
        <v>165</v>
      </c>
      <c r="B1739" s="2" t="s">
        <v>3889</v>
      </c>
      <c r="C1739" s="2" t="s">
        <v>3890</v>
      </c>
      <c r="D1739">
        <v>103</v>
      </c>
      <c r="E1739">
        <v>726</v>
      </c>
      <c r="F1739">
        <v>724</v>
      </c>
      <c r="G1739">
        <v>0.83</v>
      </c>
      <c r="H1739">
        <v>1</v>
      </c>
      <c r="I1739">
        <v>0.83</v>
      </c>
      <c r="J1739">
        <v>603.33000000000004</v>
      </c>
      <c r="K1739">
        <v>1.75</v>
      </c>
      <c r="L1739">
        <v>99.72</v>
      </c>
    </row>
    <row r="1740" spans="1:12" x14ac:dyDescent="0.35">
      <c r="A1740" s="2" t="s">
        <v>165</v>
      </c>
      <c r="B1740" s="2" t="s">
        <v>3891</v>
      </c>
      <c r="C1740" s="2" t="s">
        <v>3892</v>
      </c>
      <c r="D1740">
        <v>104</v>
      </c>
      <c r="E1740">
        <v>726</v>
      </c>
      <c r="F1740">
        <v>724</v>
      </c>
      <c r="G1740">
        <v>0.83</v>
      </c>
      <c r="H1740">
        <v>1</v>
      </c>
      <c r="I1740">
        <v>0.83</v>
      </c>
      <c r="J1740">
        <v>603.33000000000004</v>
      </c>
      <c r="K1740">
        <v>1.75</v>
      </c>
      <c r="L1740">
        <v>99.72</v>
      </c>
    </row>
    <row r="1741" spans="1:12" x14ac:dyDescent="0.35">
      <c r="A1741" s="2" t="s">
        <v>165</v>
      </c>
      <c r="B1741" s="2" t="s">
        <v>3893</v>
      </c>
      <c r="C1741" s="2" t="s">
        <v>3894</v>
      </c>
      <c r="D1741">
        <v>104</v>
      </c>
      <c r="E1741">
        <v>726</v>
      </c>
      <c r="F1741">
        <v>724</v>
      </c>
      <c r="G1741">
        <v>0.83</v>
      </c>
      <c r="H1741">
        <v>1</v>
      </c>
      <c r="I1741">
        <v>0.83</v>
      </c>
      <c r="J1741">
        <v>603.33000000000004</v>
      </c>
      <c r="K1741">
        <v>1.75</v>
      </c>
      <c r="L1741">
        <v>99.72</v>
      </c>
    </row>
    <row r="1742" spans="1:12" x14ac:dyDescent="0.35">
      <c r="A1742" s="2" t="s">
        <v>165</v>
      </c>
      <c r="B1742" s="2" t="s">
        <v>3895</v>
      </c>
      <c r="C1742" s="2" t="s">
        <v>3896</v>
      </c>
      <c r="D1742">
        <v>103</v>
      </c>
      <c r="E1742">
        <v>726</v>
      </c>
      <c r="F1742">
        <v>724</v>
      </c>
      <c r="G1742">
        <v>0.83</v>
      </c>
      <c r="H1742">
        <v>1</v>
      </c>
      <c r="I1742">
        <v>0.83</v>
      </c>
      <c r="J1742">
        <v>603.33000000000004</v>
      </c>
      <c r="K1742">
        <v>1.75</v>
      </c>
      <c r="L1742">
        <v>99.72</v>
      </c>
    </row>
    <row r="1743" spans="1:12" x14ac:dyDescent="0.35">
      <c r="A1743" s="2" t="s">
        <v>165</v>
      </c>
      <c r="B1743" s="2" t="s">
        <v>3897</v>
      </c>
      <c r="C1743" s="2" t="s">
        <v>3898</v>
      </c>
      <c r="D1743">
        <v>104</v>
      </c>
      <c r="E1743">
        <v>726</v>
      </c>
      <c r="F1743">
        <v>724</v>
      </c>
      <c r="G1743">
        <v>1.08</v>
      </c>
      <c r="H1743">
        <v>1</v>
      </c>
      <c r="I1743">
        <v>1.08</v>
      </c>
      <c r="J1743">
        <v>784.33</v>
      </c>
      <c r="K1743">
        <v>2.2799999999999998</v>
      </c>
      <c r="L1743">
        <v>99.72</v>
      </c>
    </row>
    <row r="1744" spans="1:12" x14ac:dyDescent="0.35">
      <c r="A1744" s="2" t="s">
        <v>166</v>
      </c>
      <c r="B1744" s="2" t="s">
        <v>3899</v>
      </c>
      <c r="C1744" s="2" t="s">
        <v>3900</v>
      </c>
      <c r="D1744">
        <v>139</v>
      </c>
      <c r="E1744">
        <v>220</v>
      </c>
      <c r="F1744">
        <v>139</v>
      </c>
      <c r="G1744">
        <v>1.08</v>
      </c>
      <c r="H1744">
        <v>3</v>
      </c>
      <c r="I1744">
        <v>3.25</v>
      </c>
      <c r="J1744">
        <v>451.75</v>
      </c>
      <c r="K1744">
        <v>6.84</v>
      </c>
      <c r="L1744">
        <v>60.17</v>
      </c>
    </row>
    <row r="1745" spans="1:12" x14ac:dyDescent="0.35">
      <c r="A1745" s="2" t="s">
        <v>166</v>
      </c>
      <c r="B1745" s="2" t="s">
        <v>3901</v>
      </c>
      <c r="C1745" s="2" t="s">
        <v>3902</v>
      </c>
      <c r="D1745">
        <v>221</v>
      </c>
      <c r="E1745">
        <v>250</v>
      </c>
      <c r="F1745">
        <v>221</v>
      </c>
      <c r="G1745">
        <v>1.08</v>
      </c>
      <c r="H1745">
        <v>2</v>
      </c>
      <c r="I1745">
        <v>2.17</v>
      </c>
      <c r="J1745">
        <v>478.83</v>
      </c>
      <c r="K1745">
        <v>4.5599999999999996</v>
      </c>
      <c r="L1745">
        <v>95.67</v>
      </c>
    </row>
    <row r="1746" spans="1:12" x14ac:dyDescent="0.35">
      <c r="A1746" s="2" t="s">
        <v>166</v>
      </c>
      <c r="B1746" s="2" t="s">
        <v>3903</v>
      </c>
      <c r="C1746" s="2" t="s">
        <v>3904</v>
      </c>
      <c r="D1746">
        <v>165</v>
      </c>
      <c r="E1746">
        <v>200</v>
      </c>
      <c r="F1746">
        <v>165</v>
      </c>
      <c r="G1746">
        <v>1.08</v>
      </c>
      <c r="H1746">
        <v>3</v>
      </c>
      <c r="I1746">
        <v>3.25</v>
      </c>
      <c r="J1746">
        <v>536.25</v>
      </c>
      <c r="K1746">
        <v>6.84</v>
      </c>
      <c r="L1746">
        <v>71.430000000000007</v>
      </c>
    </row>
    <row r="1747" spans="1:12" x14ac:dyDescent="0.35">
      <c r="A1747" s="2" t="s">
        <v>166</v>
      </c>
      <c r="B1747" s="2" t="s">
        <v>3905</v>
      </c>
      <c r="C1747" s="2" t="s">
        <v>3906</v>
      </c>
      <c r="D1747">
        <v>156</v>
      </c>
      <c r="E1747">
        <v>225</v>
      </c>
      <c r="F1747">
        <v>156</v>
      </c>
      <c r="G1747">
        <v>1.08</v>
      </c>
      <c r="H1747">
        <v>3</v>
      </c>
      <c r="I1747">
        <v>3.25</v>
      </c>
      <c r="J1747">
        <v>507</v>
      </c>
      <c r="K1747">
        <v>6.84</v>
      </c>
      <c r="L1747">
        <v>67.53</v>
      </c>
    </row>
    <row r="1748" spans="1:12" x14ac:dyDescent="0.35">
      <c r="A1748" s="2" t="s">
        <v>166</v>
      </c>
      <c r="B1748" s="2" t="s">
        <v>3907</v>
      </c>
      <c r="C1748" s="2" t="s">
        <v>3908</v>
      </c>
      <c r="D1748">
        <v>74</v>
      </c>
      <c r="E1748">
        <v>200</v>
      </c>
      <c r="F1748">
        <v>74</v>
      </c>
      <c r="G1748">
        <v>1.08</v>
      </c>
      <c r="H1748">
        <v>3</v>
      </c>
      <c r="I1748">
        <v>3.25</v>
      </c>
      <c r="J1748">
        <v>240.5</v>
      </c>
      <c r="K1748">
        <v>6.84</v>
      </c>
      <c r="L1748">
        <v>32.03</v>
      </c>
    </row>
    <row r="1749" spans="1:12" x14ac:dyDescent="0.35">
      <c r="A1749" s="2" t="s">
        <v>166</v>
      </c>
      <c r="B1749" s="2" t="s">
        <v>3909</v>
      </c>
      <c r="C1749" s="2" t="s">
        <v>3910</v>
      </c>
      <c r="D1749">
        <v>131</v>
      </c>
      <c r="E1749">
        <v>180</v>
      </c>
      <c r="F1749">
        <v>131</v>
      </c>
      <c r="G1749">
        <v>1.08</v>
      </c>
      <c r="H1749">
        <v>3</v>
      </c>
      <c r="I1749">
        <v>3.25</v>
      </c>
      <c r="J1749">
        <v>425.75</v>
      </c>
      <c r="K1749">
        <v>6.84</v>
      </c>
      <c r="L1749">
        <v>56.71</v>
      </c>
    </row>
    <row r="1750" spans="1:12" x14ac:dyDescent="0.35">
      <c r="A1750" s="2" t="s">
        <v>166</v>
      </c>
      <c r="B1750" s="2" t="s">
        <v>3911</v>
      </c>
      <c r="C1750" s="2" t="s">
        <v>3912</v>
      </c>
      <c r="D1750">
        <v>150</v>
      </c>
      <c r="E1750">
        <v>195</v>
      </c>
      <c r="F1750">
        <v>150</v>
      </c>
      <c r="G1750">
        <v>1.5</v>
      </c>
      <c r="H1750">
        <v>2</v>
      </c>
      <c r="I1750">
        <v>3</v>
      </c>
      <c r="J1750">
        <v>450</v>
      </c>
      <c r="K1750">
        <v>6.32</v>
      </c>
      <c r="L1750">
        <v>64.94</v>
      </c>
    </row>
    <row r="1751" spans="1:12" x14ac:dyDescent="0.35">
      <c r="A1751" s="2" t="s">
        <v>166</v>
      </c>
      <c r="B1751" s="2" t="s">
        <v>3913</v>
      </c>
      <c r="C1751" s="2" t="s">
        <v>3914</v>
      </c>
      <c r="D1751">
        <v>195</v>
      </c>
      <c r="E1751">
        <v>220</v>
      </c>
      <c r="F1751">
        <v>195</v>
      </c>
      <c r="G1751">
        <v>1.5</v>
      </c>
      <c r="H1751">
        <v>2</v>
      </c>
      <c r="I1751">
        <v>3</v>
      </c>
      <c r="J1751">
        <v>585</v>
      </c>
      <c r="K1751">
        <v>6.32</v>
      </c>
      <c r="L1751">
        <v>84.42</v>
      </c>
    </row>
    <row r="1752" spans="1:12" x14ac:dyDescent="0.35">
      <c r="A1752" s="2" t="s">
        <v>166</v>
      </c>
      <c r="B1752" s="2" t="s">
        <v>3915</v>
      </c>
      <c r="C1752" s="2" t="s">
        <v>3916</v>
      </c>
      <c r="D1752">
        <v>199</v>
      </c>
      <c r="E1752">
        <v>200</v>
      </c>
      <c r="F1752">
        <v>199</v>
      </c>
      <c r="G1752">
        <v>1.5</v>
      </c>
      <c r="H1752">
        <v>2</v>
      </c>
      <c r="I1752">
        <v>3</v>
      </c>
      <c r="J1752">
        <v>597</v>
      </c>
      <c r="K1752">
        <v>6.32</v>
      </c>
      <c r="L1752">
        <v>86.15</v>
      </c>
    </row>
    <row r="1753" spans="1:12" x14ac:dyDescent="0.35">
      <c r="A1753" s="2" t="s">
        <v>166</v>
      </c>
      <c r="B1753" s="2" t="s">
        <v>3917</v>
      </c>
      <c r="C1753" s="2" t="s">
        <v>3918</v>
      </c>
      <c r="D1753">
        <v>120</v>
      </c>
      <c r="E1753">
        <v>160</v>
      </c>
      <c r="F1753">
        <v>120</v>
      </c>
      <c r="G1753">
        <v>1.5</v>
      </c>
      <c r="H1753">
        <v>2</v>
      </c>
      <c r="I1753">
        <v>3</v>
      </c>
      <c r="J1753">
        <v>360</v>
      </c>
      <c r="K1753">
        <v>6.32</v>
      </c>
      <c r="L1753">
        <v>51.95</v>
      </c>
    </row>
    <row r="1754" spans="1:12" x14ac:dyDescent="0.35">
      <c r="A1754" s="2" t="s">
        <v>166</v>
      </c>
      <c r="B1754" s="2" t="s">
        <v>3919</v>
      </c>
      <c r="C1754" s="2" t="s">
        <v>3920</v>
      </c>
      <c r="D1754">
        <v>168</v>
      </c>
      <c r="E1754">
        <v>167</v>
      </c>
      <c r="F1754">
        <v>168</v>
      </c>
      <c r="G1754">
        <v>1.08</v>
      </c>
      <c r="H1754">
        <v>2</v>
      </c>
      <c r="I1754">
        <v>2.17</v>
      </c>
      <c r="J1754">
        <v>364</v>
      </c>
      <c r="K1754">
        <v>4.5599999999999996</v>
      </c>
      <c r="L1754">
        <v>72.73</v>
      </c>
    </row>
    <row r="1755" spans="1:12" x14ac:dyDescent="0.35">
      <c r="A1755" s="2" t="s">
        <v>166</v>
      </c>
      <c r="B1755" s="2" t="s">
        <v>3921</v>
      </c>
      <c r="C1755" s="2" t="s">
        <v>3922</v>
      </c>
      <c r="D1755">
        <v>170</v>
      </c>
      <c r="E1755">
        <v>231</v>
      </c>
      <c r="F1755">
        <v>170</v>
      </c>
      <c r="G1755">
        <v>1.5</v>
      </c>
      <c r="H1755">
        <v>1</v>
      </c>
      <c r="I1755">
        <v>1.5</v>
      </c>
      <c r="J1755">
        <v>255</v>
      </c>
      <c r="K1755">
        <v>3.16</v>
      </c>
      <c r="L1755">
        <v>73.59</v>
      </c>
    </row>
    <row r="1756" spans="1:12" x14ac:dyDescent="0.35">
      <c r="A1756" s="2" t="s">
        <v>167</v>
      </c>
      <c r="B1756" s="2" t="s">
        <v>3923</v>
      </c>
      <c r="C1756" s="2" t="s">
        <v>3924</v>
      </c>
      <c r="D1756">
        <v>73</v>
      </c>
      <c r="E1756">
        <v>160</v>
      </c>
      <c r="F1756">
        <v>73</v>
      </c>
      <c r="G1756">
        <v>1.08</v>
      </c>
      <c r="H1756">
        <v>3</v>
      </c>
      <c r="I1756">
        <v>3.25</v>
      </c>
      <c r="J1756">
        <v>237.25</v>
      </c>
      <c r="K1756">
        <v>6.84</v>
      </c>
      <c r="L1756">
        <v>45.06</v>
      </c>
    </row>
    <row r="1757" spans="1:12" x14ac:dyDescent="0.35">
      <c r="A1757" s="2" t="s">
        <v>167</v>
      </c>
      <c r="B1757" s="2" t="s">
        <v>3925</v>
      </c>
      <c r="C1757" s="2" t="s">
        <v>3926</v>
      </c>
      <c r="D1757">
        <v>152</v>
      </c>
      <c r="E1757">
        <v>153</v>
      </c>
      <c r="F1757">
        <v>152</v>
      </c>
      <c r="G1757">
        <v>1.08</v>
      </c>
      <c r="H1757">
        <v>3</v>
      </c>
      <c r="I1757">
        <v>3.25</v>
      </c>
      <c r="J1757">
        <v>494</v>
      </c>
      <c r="K1757">
        <v>6.84</v>
      </c>
      <c r="L1757">
        <v>93.83</v>
      </c>
    </row>
    <row r="1758" spans="1:12" x14ac:dyDescent="0.35">
      <c r="A1758" s="2" t="s">
        <v>167</v>
      </c>
      <c r="B1758" s="2" t="s">
        <v>3927</v>
      </c>
      <c r="C1758" s="2" t="s">
        <v>3928</v>
      </c>
      <c r="D1758">
        <v>132</v>
      </c>
      <c r="E1758">
        <v>151</v>
      </c>
      <c r="F1758">
        <v>132</v>
      </c>
      <c r="G1758">
        <v>1.08</v>
      </c>
      <c r="H1758">
        <v>3</v>
      </c>
      <c r="I1758">
        <v>3.25</v>
      </c>
      <c r="J1758">
        <v>429</v>
      </c>
      <c r="K1758">
        <v>6.84</v>
      </c>
      <c r="L1758">
        <v>81.48</v>
      </c>
    </row>
    <row r="1759" spans="1:12" x14ac:dyDescent="0.35">
      <c r="A1759" s="2" t="s">
        <v>167</v>
      </c>
      <c r="B1759" s="2" t="s">
        <v>3929</v>
      </c>
      <c r="C1759" s="2" t="s">
        <v>3930</v>
      </c>
      <c r="D1759">
        <v>4</v>
      </c>
      <c r="E1759">
        <v>8</v>
      </c>
      <c r="F1759">
        <v>97</v>
      </c>
      <c r="G1759">
        <v>0.83</v>
      </c>
      <c r="H1759">
        <v>2</v>
      </c>
      <c r="I1759">
        <v>1.67</v>
      </c>
      <c r="J1759">
        <v>161.66999999999999</v>
      </c>
      <c r="K1759">
        <v>3.51</v>
      </c>
      <c r="L1759">
        <v>59.88</v>
      </c>
    </row>
    <row r="1760" spans="1:12" x14ac:dyDescent="0.35">
      <c r="A1760" s="2" t="s">
        <v>167</v>
      </c>
      <c r="B1760" s="2" t="s">
        <v>3931</v>
      </c>
      <c r="C1760" s="2" t="s">
        <v>3932</v>
      </c>
      <c r="D1760">
        <v>93</v>
      </c>
      <c r="E1760">
        <v>152</v>
      </c>
      <c r="F1760">
        <v>97</v>
      </c>
      <c r="G1760">
        <v>1.08</v>
      </c>
      <c r="H1760">
        <v>2</v>
      </c>
      <c r="I1760">
        <v>2.17</v>
      </c>
      <c r="J1760">
        <v>210.17</v>
      </c>
      <c r="K1760">
        <v>4.5599999999999996</v>
      </c>
      <c r="L1760">
        <v>59.88</v>
      </c>
    </row>
    <row r="1761" spans="1:12" x14ac:dyDescent="0.35">
      <c r="A1761" s="2" t="s">
        <v>167</v>
      </c>
      <c r="B1761" s="2" t="s">
        <v>3933</v>
      </c>
      <c r="C1761" s="2" t="s">
        <v>3934</v>
      </c>
      <c r="D1761">
        <v>95</v>
      </c>
      <c r="E1761">
        <v>150</v>
      </c>
      <c r="F1761">
        <v>95</v>
      </c>
      <c r="G1761">
        <v>1.08</v>
      </c>
      <c r="H1761">
        <v>2</v>
      </c>
      <c r="I1761">
        <v>2.17</v>
      </c>
      <c r="J1761">
        <v>205.83</v>
      </c>
      <c r="K1761">
        <v>4.5599999999999996</v>
      </c>
      <c r="L1761">
        <v>58.64</v>
      </c>
    </row>
    <row r="1762" spans="1:12" x14ac:dyDescent="0.35">
      <c r="A1762" s="2" t="s">
        <v>167</v>
      </c>
      <c r="B1762" s="2" t="s">
        <v>3935</v>
      </c>
      <c r="C1762" s="2" t="s">
        <v>3936</v>
      </c>
      <c r="D1762">
        <v>41</v>
      </c>
      <c r="E1762">
        <v>40</v>
      </c>
      <c r="F1762">
        <v>41</v>
      </c>
      <c r="G1762">
        <v>1.5</v>
      </c>
      <c r="H1762">
        <v>2</v>
      </c>
      <c r="I1762">
        <v>3</v>
      </c>
      <c r="J1762">
        <v>123</v>
      </c>
      <c r="K1762">
        <v>6.32</v>
      </c>
      <c r="L1762">
        <v>25.31</v>
      </c>
    </row>
    <row r="1763" spans="1:12" x14ac:dyDescent="0.35">
      <c r="A1763" s="2" t="s">
        <v>167</v>
      </c>
      <c r="B1763" s="2" t="s">
        <v>3937</v>
      </c>
      <c r="C1763" s="2" t="s">
        <v>3938</v>
      </c>
      <c r="D1763">
        <v>138</v>
      </c>
      <c r="E1763">
        <v>142</v>
      </c>
      <c r="F1763">
        <v>138</v>
      </c>
      <c r="G1763">
        <v>0.83</v>
      </c>
      <c r="H1763">
        <v>1</v>
      </c>
      <c r="I1763">
        <v>0.83</v>
      </c>
      <c r="J1763">
        <v>115</v>
      </c>
      <c r="K1763">
        <v>1.75</v>
      </c>
      <c r="L1763">
        <v>85.19</v>
      </c>
    </row>
    <row r="1764" spans="1:12" x14ac:dyDescent="0.35">
      <c r="A1764" s="2" t="s">
        <v>167</v>
      </c>
      <c r="B1764" s="2" t="s">
        <v>3939</v>
      </c>
      <c r="C1764" s="2" t="s">
        <v>3940</v>
      </c>
      <c r="D1764">
        <v>154</v>
      </c>
      <c r="E1764">
        <v>162</v>
      </c>
      <c r="F1764">
        <v>154</v>
      </c>
      <c r="G1764">
        <v>1.08</v>
      </c>
      <c r="H1764">
        <v>2</v>
      </c>
      <c r="I1764">
        <v>2.17</v>
      </c>
      <c r="J1764">
        <v>333.67</v>
      </c>
      <c r="K1764">
        <v>4.5599999999999996</v>
      </c>
      <c r="L1764">
        <v>95.06</v>
      </c>
    </row>
    <row r="1765" spans="1:12" x14ac:dyDescent="0.35">
      <c r="A1765" s="2" t="s">
        <v>167</v>
      </c>
      <c r="B1765" s="2" t="s">
        <v>3941</v>
      </c>
      <c r="C1765" s="2" t="s">
        <v>3942</v>
      </c>
      <c r="D1765">
        <v>55</v>
      </c>
      <c r="E1765">
        <v>155</v>
      </c>
      <c r="F1765">
        <v>55</v>
      </c>
      <c r="G1765">
        <v>1.5</v>
      </c>
      <c r="H1765">
        <v>2</v>
      </c>
      <c r="I1765">
        <v>3</v>
      </c>
      <c r="J1765">
        <v>165</v>
      </c>
      <c r="K1765">
        <v>6.32</v>
      </c>
      <c r="L1765">
        <v>33.950000000000003</v>
      </c>
    </row>
    <row r="1766" spans="1:12" x14ac:dyDescent="0.35">
      <c r="A1766" s="2" t="s">
        <v>167</v>
      </c>
      <c r="B1766" s="2" t="s">
        <v>3943</v>
      </c>
      <c r="C1766" s="2" t="s">
        <v>3944</v>
      </c>
      <c r="D1766">
        <v>122</v>
      </c>
      <c r="E1766">
        <v>100</v>
      </c>
      <c r="F1766">
        <v>122</v>
      </c>
      <c r="G1766">
        <v>1.5</v>
      </c>
      <c r="H1766">
        <v>2</v>
      </c>
      <c r="I1766">
        <v>3</v>
      </c>
      <c r="J1766">
        <v>366</v>
      </c>
      <c r="K1766">
        <v>6.32</v>
      </c>
      <c r="L1766">
        <v>75.31</v>
      </c>
    </row>
    <row r="1767" spans="1:12" x14ac:dyDescent="0.35">
      <c r="A1767" s="2" t="s">
        <v>167</v>
      </c>
      <c r="B1767" s="2" t="s">
        <v>3945</v>
      </c>
      <c r="C1767" s="2" t="s">
        <v>3946</v>
      </c>
      <c r="D1767">
        <v>35</v>
      </c>
      <c r="E1767">
        <v>35</v>
      </c>
      <c r="F1767">
        <v>35</v>
      </c>
      <c r="G1767">
        <v>1.5</v>
      </c>
      <c r="H1767">
        <v>2</v>
      </c>
      <c r="I1767">
        <v>3</v>
      </c>
      <c r="J1767">
        <v>105</v>
      </c>
      <c r="K1767">
        <v>6.32</v>
      </c>
      <c r="L1767">
        <v>21.6</v>
      </c>
    </row>
    <row r="1768" spans="1:12" x14ac:dyDescent="0.35">
      <c r="A1768" s="2" t="s">
        <v>167</v>
      </c>
      <c r="B1768" s="2" t="s">
        <v>3947</v>
      </c>
      <c r="C1768" s="2" t="s">
        <v>3948</v>
      </c>
      <c r="D1768">
        <v>150</v>
      </c>
      <c r="E1768">
        <v>160</v>
      </c>
      <c r="F1768">
        <v>150</v>
      </c>
      <c r="G1768">
        <v>1.5</v>
      </c>
      <c r="H1768">
        <v>2</v>
      </c>
      <c r="I1768">
        <v>3</v>
      </c>
      <c r="J1768">
        <v>450</v>
      </c>
      <c r="K1768">
        <v>6.32</v>
      </c>
      <c r="L1768">
        <v>92.59</v>
      </c>
    </row>
    <row r="1769" spans="1:12" x14ac:dyDescent="0.35">
      <c r="A1769" s="2" t="s">
        <v>167</v>
      </c>
      <c r="B1769" s="2" t="s">
        <v>3949</v>
      </c>
      <c r="C1769" s="2" t="s">
        <v>3950</v>
      </c>
      <c r="D1769">
        <v>102</v>
      </c>
      <c r="E1769">
        <v>160</v>
      </c>
      <c r="F1769">
        <v>102</v>
      </c>
      <c r="G1769">
        <v>0.92</v>
      </c>
      <c r="H1769">
        <v>2</v>
      </c>
      <c r="I1769">
        <v>1.83</v>
      </c>
      <c r="J1769">
        <v>187</v>
      </c>
      <c r="K1769">
        <v>3.86</v>
      </c>
      <c r="L1769">
        <v>62.96</v>
      </c>
    </row>
    <row r="1770" spans="1:12" x14ac:dyDescent="0.35">
      <c r="A1770" s="2" t="s">
        <v>167</v>
      </c>
      <c r="B1770" s="2" t="s">
        <v>3933</v>
      </c>
      <c r="C1770" s="2" t="s">
        <v>3951</v>
      </c>
      <c r="D1770">
        <v>95</v>
      </c>
      <c r="E1770">
        <v>150</v>
      </c>
      <c r="F1770">
        <v>95</v>
      </c>
      <c r="G1770">
        <v>2.17</v>
      </c>
      <c r="H1770">
        <v>1</v>
      </c>
      <c r="I1770">
        <v>2.17</v>
      </c>
      <c r="J1770">
        <v>205.83</v>
      </c>
      <c r="K1770">
        <v>4.5599999999999996</v>
      </c>
      <c r="L1770">
        <v>58.64</v>
      </c>
    </row>
    <row r="1771" spans="1:12" x14ac:dyDescent="0.35">
      <c r="A1771" s="2" t="s">
        <v>168</v>
      </c>
      <c r="B1771" s="2" t="s">
        <v>3952</v>
      </c>
      <c r="C1771" s="2" t="s">
        <v>3953</v>
      </c>
      <c r="D1771">
        <v>80</v>
      </c>
      <c r="E1771">
        <v>200</v>
      </c>
      <c r="F1771">
        <v>80</v>
      </c>
      <c r="G1771">
        <v>1.5</v>
      </c>
      <c r="H1771">
        <v>2</v>
      </c>
      <c r="I1771">
        <v>3</v>
      </c>
      <c r="J1771">
        <v>240</v>
      </c>
      <c r="K1771">
        <v>6.32</v>
      </c>
      <c r="L1771">
        <v>85.11</v>
      </c>
    </row>
    <row r="1772" spans="1:12" x14ac:dyDescent="0.35">
      <c r="A1772" s="2" t="s">
        <v>168</v>
      </c>
      <c r="B1772" s="2" t="s">
        <v>3954</v>
      </c>
      <c r="C1772" s="2" t="s">
        <v>3955</v>
      </c>
      <c r="D1772">
        <v>88</v>
      </c>
      <c r="E1772">
        <v>90</v>
      </c>
      <c r="F1772">
        <v>88</v>
      </c>
      <c r="G1772">
        <v>1.08</v>
      </c>
      <c r="H1772">
        <v>3</v>
      </c>
      <c r="I1772">
        <v>3.25</v>
      </c>
      <c r="J1772">
        <v>286</v>
      </c>
      <c r="K1772">
        <v>6.84</v>
      </c>
      <c r="L1772">
        <v>93.62</v>
      </c>
    </row>
    <row r="1773" spans="1:12" x14ac:dyDescent="0.35">
      <c r="A1773" s="2" t="s">
        <v>168</v>
      </c>
      <c r="B1773" s="2" t="s">
        <v>3956</v>
      </c>
      <c r="C1773" s="2" t="s">
        <v>3957</v>
      </c>
      <c r="D1773">
        <v>92</v>
      </c>
      <c r="E1773">
        <v>94</v>
      </c>
      <c r="F1773">
        <v>92</v>
      </c>
      <c r="G1773">
        <v>1.08</v>
      </c>
      <c r="H1773">
        <v>3</v>
      </c>
      <c r="I1773">
        <v>3.25</v>
      </c>
      <c r="J1773">
        <v>299</v>
      </c>
      <c r="K1773">
        <v>6.84</v>
      </c>
      <c r="L1773">
        <v>97.87</v>
      </c>
    </row>
    <row r="1774" spans="1:12" x14ac:dyDescent="0.35">
      <c r="A1774" s="2" t="s">
        <v>168</v>
      </c>
      <c r="B1774" s="2" t="s">
        <v>3958</v>
      </c>
      <c r="C1774" s="2" t="s">
        <v>3959</v>
      </c>
      <c r="D1774">
        <v>90</v>
      </c>
      <c r="E1774">
        <v>90</v>
      </c>
      <c r="F1774">
        <v>90</v>
      </c>
      <c r="G1774">
        <v>1.08</v>
      </c>
      <c r="H1774">
        <v>3</v>
      </c>
      <c r="I1774">
        <v>3.25</v>
      </c>
      <c r="J1774">
        <v>292.5</v>
      </c>
      <c r="K1774">
        <v>6.84</v>
      </c>
      <c r="L1774">
        <v>95.74</v>
      </c>
    </row>
    <row r="1775" spans="1:12" x14ac:dyDescent="0.35">
      <c r="A1775" s="2" t="s">
        <v>168</v>
      </c>
      <c r="B1775" s="2" t="s">
        <v>3960</v>
      </c>
      <c r="C1775" s="2" t="s">
        <v>3961</v>
      </c>
      <c r="D1775">
        <v>42</v>
      </c>
      <c r="E1775">
        <v>50</v>
      </c>
      <c r="F1775">
        <v>42</v>
      </c>
      <c r="G1775">
        <v>1.08</v>
      </c>
      <c r="H1775">
        <v>3</v>
      </c>
      <c r="I1775">
        <v>3.25</v>
      </c>
      <c r="J1775">
        <v>136.5</v>
      </c>
      <c r="K1775">
        <v>6.84</v>
      </c>
      <c r="L1775">
        <v>44.68</v>
      </c>
    </row>
    <row r="1776" spans="1:12" x14ac:dyDescent="0.35">
      <c r="A1776" s="2" t="s">
        <v>168</v>
      </c>
      <c r="B1776" s="2" t="s">
        <v>3962</v>
      </c>
      <c r="C1776" s="2" t="s">
        <v>3963</v>
      </c>
      <c r="D1776">
        <v>59</v>
      </c>
      <c r="E1776">
        <v>89</v>
      </c>
      <c r="F1776">
        <v>59</v>
      </c>
      <c r="G1776">
        <v>1.08</v>
      </c>
      <c r="H1776">
        <v>3</v>
      </c>
      <c r="I1776">
        <v>3.25</v>
      </c>
      <c r="J1776">
        <v>191.75</v>
      </c>
      <c r="K1776">
        <v>6.84</v>
      </c>
      <c r="L1776">
        <v>62.77</v>
      </c>
    </row>
    <row r="1777" spans="1:12" x14ac:dyDescent="0.35">
      <c r="A1777" s="2" t="s">
        <v>168</v>
      </c>
      <c r="B1777" s="2" t="s">
        <v>3964</v>
      </c>
      <c r="C1777" s="2" t="s">
        <v>3965</v>
      </c>
      <c r="D1777">
        <v>63</v>
      </c>
      <c r="E1777">
        <v>90</v>
      </c>
      <c r="F1777">
        <v>63</v>
      </c>
      <c r="G1777">
        <v>1.08</v>
      </c>
      <c r="H1777">
        <v>3</v>
      </c>
      <c r="I1777">
        <v>3.25</v>
      </c>
      <c r="J1777">
        <v>204.75</v>
      </c>
      <c r="K1777">
        <v>6.84</v>
      </c>
      <c r="L1777">
        <v>67.02</v>
      </c>
    </row>
    <row r="1778" spans="1:12" x14ac:dyDescent="0.35">
      <c r="A1778" s="2" t="s">
        <v>168</v>
      </c>
      <c r="B1778" s="2" t="s">
        <v>3966</v>
      </c>
      <c r="C1778" s="2" t="s">
        <v>3967</v>
      </c>
      <c r="D1778">
        <v>43</v>
      </c>
      <c r="E1778">
        <v>45</v>
      </c>
      <c r="F1778">
        <v>43</v>
      </c>
      <c r="G1778">
        <v>0.83</v>
      </c>
      <c r="H1778">
        <v>4</v>
      </c>
      <c r="I1778">
        <v>3.33</v>
      </c>
      <c r="J1778">
        <v>143.33000000000001</v>
      </c>
      <c r="K1778">
        <v>7.02</v>
      </c>
      <c r="L1778">
        <v>45.74</v>
      </c>
    </row>
    <row r="1779" spans="1:12" x14ac:dyDescent="0.35">
      <c r="A1779" s="2" t="s">
        <v>168</v>
      </c>
      <c r="B1779" s="2" t="s">
        <v>3968</v>
      </c>
      <c r="C1779" s="2" t="s">
        <v>3969</v>
      </c>
      <c r="D1779">
        <v>93</v>
      </c>
      <c r="E1779">
        <v>91</v>
      </c>
      <c r="F1779">
        <v>93</v>
      </c>
      <c r="G1779">
        <v>1.5</v>
      </c>
      <c r="H1779">
        <v>2</v>
      </c>
      <c r="I1779">
        <v>3</v>
      </c>
      <c r="J1779">
        <v>279</v>
      </c>
      <c r="K1779">
        <v>6.32</v>
      </c>
      <c r="L1779">
        <v>98.94</v>
      </c>
    </row>
    <row r="1780" spans="1:12" x14ac:dyDescent="0.35">
      <c r="A1780" s="2" t="s">
        <v>168</v>
      </c>
      <c r="B1780" s="2" t="s">
        <v>3970</v>
      </c>
      <c r="C1780" s="2" t="s">
        <v>3971</v>
      </c>
      <c r="D1780">
        <v>18</v>
      </c>
      <c r="E1780">
        <v>60</v>
      </c>
      <c r="F1780">
        <v>18</v>
      </c>
      <c r="G1780">
        <v>1.5</v>
      </c>
      <c r="H1780">
        <v>1</v>
      </c>
      <c r="I1780">
        <v>1.5</v>
      </c>
      <c r="J1780">
        <v>27</v>
      </c>
      <c r="K1780">
        <v>3.16</v>
      </c>
      <c r="L1780">
        <v>19.149999999999999</v>
      </c>
    </row>
    <row r="1781" spans="1:12" x14ac:dyDescent="0.35">
      <c r="A1781" s="2" t="s">
        <v>168</v>
      </c>
      <c r="B1781" s="2" t="s">
        <v>3972</v>
      </c>
      <c r="C1781" s="2" t="s">
        <v>3973</v>
      </c>
      <c r="D1781">
        <v>71</v>
      </c>
      <c r="E1781">
        <v>94</v>
      </c>
      <c r="F1781">
        <v>71</v>
      </c>
      <c r="G1781">
        <v>1.5</v>
      </c>
      <c r="H1781">
        <v>2</v>
      </c>
      <c r="I1781">
        <v>3</v>
      </c>
      <c r="J1781">
        <v>213</v>
      </c>
      <c r="K1781">
        <v>6.32</v>
      </c>
      <c r="L1781">
        <v>75.53</v>
      </c>
    </row>
    <row r="1782" spans="1:12" x14ac:dyDescent="0.35">
      <c r="A1782" s="2" t="s">
        <v>168</v>
      </c>
      <c r="B1782" s="2" t="s">
        <v>3974</v>
      </c>
      <c r="C1782" s="2" t="s">
        <v>3975</v>
      </c>
      <c r="D1782">
        <v>39</v>
      </c>
      <c r="E1782">
        <v>50</v>
      </c>
      <c r="F1782">
        <v>39</v>
      </c>
      <c r="G1782">
        <v>1.5</v>
      </c>
      <c r="H1782">
        <v>2</v>
      </c>
      <c r="I1782">
        <v>3</v>
      </c>
      <c r="J1782">
        <v>117</v>
      </c>
      <c r="K1782">
        <v>6.32</v>
      </c>
      <c r="L1782">
        <v>41.49</v>
      </c>
    </row>
    <row r="1783" spans="1:12" x14ac:dyDescent="0.35">
      <c r="A1783" s="2" t="s">
        <v>168</v>
      </c>
      <c r="B1783" s="2" t="s">
        <v>3976</v>
      </c>
      <c r="C1783" s="2" t="s">
        <v>3977</v>
      </c>
      <c r="D1783">
        <v>74</v>
      </c>
      <c r="E1783">
        <v>90</v>
      </c>
      <c r="F1783">
        <v>74</v>
      </c>
      <c r="G1783">
        <v>1.5</v>
      </c>
      <c r="H1783">
        <v>2</v>
      </c>
      <c r="I1783">
        <v>3</v>
      </c>
      <c r="J1783">
        <v>222</v>
      </c>
      <c r="K1783">
        <v>6.32</v>
      </c>
      <c r="L1783">
        <v>78.72</v>
      </c>
    </row>
    <row r="1784" spans="1:12" x14ac:dyDescent="0.35">
      <c r="A1784" s="2" t="s">
        <v>168</v>
      </c>
      <c r="B1784" s="2" t="s">
        <v>3978</v>
      </c>
      <c r="C1784" s="2" t="s">
        <v>3979</v>
      </c>
      <c r="D1784">
        <v>16</v>
      </c>
      <c r="E1784">
        <v>61</v>
      </c>
      <c r="F1784">
        <v>66</v>
      </c>
      <c r="G1784">
        <v>1.25</v>
      </c>
      <c r="H1784">
        <v>1</v>
      </c>
      <c r="I1784">
        <v>1.25</v>
      </c>
      <c r="J1784">
        <v>82.5</v>
      </c>
      <c r="K1784">
        <v>2.63</v>
      </c>
      <c r="L1784">
        <v>70.209999999999994</v>
      </c>
    </row>
    <row r="1785" spans="1:12" x14ac:dyDescent="0.35">
      <c r="A1785" s="2" t="s">
        <v>168</v>
      </c>
      <c r="B1785" s="2" t="s">
        <v>3980</v>
      </c>
      <c r="C1785" s="2" t="s">
        <v>3981</v>
      </c>
      <c r="D1785">
        <v>42</v>
      </c>
      <c r="E1785">
        <v>12</v>
      </c>
      <c r="F1785">
        <v>66</v>
      </c>
      <c r="G1785">
        <v>1.25</v>
      </c>
      <c r="H1785">
        <v>1</v>
      </c>
      <c r="I1785">
        <v>1.25</v>
      </c>
      <c r="J1785">
        <v>82.5</v>
      </c>
      <c r="K1785">
        <v>2.63</v>
      </c>
      <c r="L1785">
        <v>70.209999999999994</v>
      </c>
    </row>
    <row r="1786" spans="1:12" x14ac:dyDescent="0.35">
      <c r="A1786" s="2" t="s">
        <v>168</v>
      </c>
      <c r="B1786" s="2" t="s">
        <v>3982</v>
      </c>
      <c r="C1786" s="2" t="s">
        <v>3983</v>
      </c>
      <c r="D1786">
        <v>8</v>
      </c>
      <c r="E1786">
        <v>21</v>
      </c>
      <c r="F1786">
        <v>66</v>
      </c>
      <c r="G1786">
        <v>1.5</v>
      </c>
      <c r="H1786">
        <v>1</v>
      </c>
      <c r="I1786">
        <v>1.5</v>
      </c>
      <c r="J1786">
        <v>99</v>
      </c>
      <c r="K1786">
        <v>3.16</v>
      </c>
      <c r="L1786">
        <v>70.209999999999994</v>
      </c>
    </row>
    <row r="1787" spans="1:12" x14ac:dyDescent="0.35">
      <c r="A1787" s="2" t="s">
        <v>169</v>
      </c>
      <c r="B1787" s="2" t="s">
        <v>3984</v>
      </c>
      <c r="C1787" s="2" t="s">
        <v>3985</v>
      </c>
      <c r="D1787">
        <v>21</v>
      </c>
      <c r="E1787">
        <v>25</v>
      </c>
      <c r="F1787">
        <v>21</v>
      </c>
      <c r="G1787">
        <v>1.08</v>
      </c>
      <c r="H1787">
        <v>2</v>
      </c>
      <c r="I1787">
        <v>2.17</v>
      </c>
      <c r="J1787">
        <v>45.5</v>
      </c>
      <c r="K1787">
        <v>4.5599999999999996</v>
      </c>
      <c r="L1787">
        <v>84</v>
      </c>
    </row>
    <row r="1788" spans="1:12" x14ac:dyDescent="0.35">
      <c r="A1788" s="2" t="s">
        <v>169</v>
      </c>
      <c r="B1788" s="2" t="s">
        <v>3986</v>
      </c>
      <c r="C1788" s="2" t="s">
        <v>3987</v>
      </c>
      <c r="D1788">
        <v>24</v>
      </c>
      <c r="E1788">
        <v>25</v>
      </c>
      <c r="F1788">
        <v>24</v>
      </c>
      <c r="G1788">
        <v>1.08</v>
      </c>
      <c r="H1788">
        <v>2</v>
      </c>
      <c r="I1788">
        <v>2.17</v>
      </c>
      <c r="J1788">
        <v>52</v>
      </c>
      <c r="K1788">
        <v>4.5599999999999996</v>
      </c>
      <c r="L1788">
        <v>96</v>
      </c>
    </row>
    <row r="1789" spans="1:12" x14ac:dyDescent="0.35">
      <c r="A1789" s="2" t="s">
        <v>169</v>
      </c>
      <c r="B1789" s="2" t="s">
        <v>3988</v>
      </c>
      <c r="C1789" s="2" t="s">
        <v>3989</v>
      </c>
      <c r="D1789">
        <v>24</v>
      </c>
      <c r="E1789">
        <v>25</v>
      </c>
      <c r="F1789">
        <v>24</v>
      </c>
      <c r="G1789">
        <v>1.08</v>
      </c>
      <c r="H1789">
        <v>2</v>
      </c>
      <c r="I1789">
        <v>2.17</v>
      </c>
      <c r="J1789">
        <v>52</v>
      </c>
      <c r="K1789">
        <v>4.5599999999999996</v>
      </c>
      <c r="L1789">
        <v>96</v>
      </c>
    </row>
    <row r="1790" spans="1:12" x14ac:dyDescent="0.35">
      <c r="A1790" s="2" t="s">
        <v>169</v>
      </c>
      <c r="B1790" s="2" t="s">
        <v>3990</v>
      </c>
      <c r="C1790" s="2" t="s">
        <v>3991</v>
      </c>
      <c r="D1790">
        <v>25</v>
      </c>
      <c r="E1790">
        <v>25</v>
      </c>
      <c r="F1790">
        <v>25</v>
      </c>
      <c r="G1790">
        <v>1.08</v>
      </c>
      <c r="H1790">
        <v>2</v>
      </c>
      <c r="I1790">
        <v>2.17</v>
      </c>
      <c r="J1790">
        <v>54.17</v>
      </c>
      <c r="K1790">
        <v>4.5599999999999996</v>
      </c>
      <c r="L1790">
        <v>100</v>
      </c>
    </row>
    <row r="1791" spans="1:12" x14ac:dyDescent="0.35">
      <c r="A1791" s="2" t="s">
        <v>169</v>
      </c>
      <c r="B1791" s="2" t="s">
        <v>3992</v>
      </c>
      <c r="C1791" s="2" t="s">
        <v>3993</v>
      </c>
      <c r="D1791">
        <v>20</v>
      </c>
      <c r="E1791">
        <v>25</v>
      </c>
      <c r="F1791">
        <v>20</v>
      </c>
      <c r="G1791">
        <v>1.08</v>
      </c>
      <c r="H1791">
        <v>3</v>
      </c>
      <c r="I1791">
        <v>3.25</v>
      </c>
      <c r="J1791">
        <v>65</v>
      </c>
      <c r="K1791">
        <v>6.84</v>
      </c>
      <c r="L1791">
        <v>80</v>
      </c>
    </row>
    <row r="1792" spans="1:12" x14ac:dyDescent="0.35">
      <c r="A1792" s="2" t="s">
        <v>169</v>
      </c>
      <c r="B1792" s="2" t="s">
        <v>3994</v>
      </c>
      <c r="C1792" s="2" t="s">
        <v>3995</v>
      </c>
      <c r="D1792">
        <v>20</v>
      </c>
      <c r="E1792">
        <v>25</v>
      </c>
      <c r="F1792">
        <v>20</v>
      </c>
      <c r="G1792">
        <v>1.08</v>
      </c>
      <c r="H1792">
        <v>3</v>
      </c>
      <c r="I1792">
        <v>3.25</v>
      </c>
      <c r="J1792">
        <v>65</v>
      </c>
      <c r="K1792">
        <v>6.84</v>
      </c>
      <c r="L1792">
        <v>80</v>
      </c>
    </row>
    <row r="1793" spans="1:12" x14ac:dyDescent="0.35">
      <c r="A1793" s="2" t="s">
        <v>169</v>
      </c>
      <c r="B1793" s="2" t="s">
        <v>3996</v>
      </c>
      <c r="C1793" s="2" t="s">
        <v>3997</v>
      </c>
      <c r="D1793">
        <v>16</v>
      </c>
      <c r="E1793">
        <v>25</v>
      </c>
      <c r="F1793">
        <v>16</v>
      </c>
      <c r="G1793">
        <v>1.5</v>
      </c>
      <c r="H1793">
        <v>2</v>
      </c>
      <c r="I1793">
        <v>3</v>
      </c>
      <c r="J1793">
        <v>48</v>
      </c>
      <c r="K1793">
        <v>6.32</v>
      </c>
      <c r="L1793">
        <v>64</v>
      </c>
    </row>
    <row r="1794" spans="1:12" x14ac:dyDescent="0.35">
      <c r="A1794" s="2" t="s">
        <v>169</v>
      </c>
      <c r="B1794" s="2" t="s">
        <v>3998</v>
      </c>
      <c r="C1794" s="2" t="s">
        <v>3999</v>
      </c>
      <c r="D1794">
        <v>16</v>
      </c>
      <c r="E1794">
        <v>20</v>
      </c>
      <c r="F1794">
        <v>16</v>
      </c>
      <c r="G1794">
        <v>1.5</v>
      </c>
      <c r="H1794">
        <v>2</v>
      </c>
      <c r="I1794">
        <v>3</v>
      </c>
      <c r="J1794">
        <v>48</v>
      </c>
      <c r="K1794">
        <v>6.32</v>
      </c>
      <c r="L1794">
        <v>64</v>
      </c>
    </row>
    <row r="1795" spans="1:12" x14ac:dyDescent="0.35">
      <c r="A1795" s="2" t="s">
        <v>169</v>
      </c>
      <c r="B1795" s="2" t="s">
        <v>4000</v>
      </c>
      <c r="C1795" s="2" t="s">
        <v>4001</v>
      </c>
      <c r="D1795">
        <v>25</v>
      </c>
      <c r="E1795">
        <v>25</v>
      </c>
      <c r="F1795">
        <v>25</v>
      </c>
      <c r="G1795">
        <v>1.5</v>
      </c>
      <c r="H1795">
        <v>2</v>
      </c>
      <c r="I1795">
        <v>3</v>
      </c>
      <c r="J1795">
        <v>75</v>
      </c>
      <c r="K1795">
        <v>6.32</v>
      </c>
      <c r="L1795">
        <v>100</v>
      </c>
    </row>
    <row r="1796" spans="1:12" x14ac:dyDescent="0.35">
      <c r="A1796" s="2" t="s">
        <v>169</v>
      </c>
      <c r="B1796" s="2" t="s">
        <v>4002</v>
      </c>
      <c r="C1796" s="2" t="s">
        <v>4003</v>
      </c>
      <c r="D1796">
        <v>25</v>
      </c>
      <c r="E1796">
        <v>25</v>
      </c>
      <c r="F1796">
        <v>25</v>
      </c>
      <c r="G1796">
        <v>1.5</v>
      </c>
      <c r="H1796">
        <v>2</v>
      </c>
      <c r="I1796">
        <v>3</v>
      </c>
      <c r="J1796">
        <v>75</v>
      </c>
      <c r="K1796">
        <v>6.32</v>
      </c>
      <c r="L1796">
        <v>100</v>
      </c>
    </row>
    <row r="1797" spans="1:12" x14ac:dyDescent="0.35">
      <c r="A1797" s="2" t="s">
        <v>169</v>
      </c>
      <c r="B1797" s="2" t="s">
        <v>4004</v>
      </c>
      <c r="C1797" s="2" t="s">
        <v>4005</v>
      </c>
      <c r="D1797">
        <v>25</v>
      </c>
      <c r="E1797">
        <v>25</v>
      </c>
      <c r="F1797">
        <v>25</v>
      </c>
      <c r="G1797">
        <v>1.5</v>
      </c>
      <c r="H1797">
        <v>2</v>
      </c>
      <c r="I1797">
        <v>3</v>
      </c>
      <c r="J1797">
        <v>75</v>
      </c>
      <c r="K1797">
        <v>6.32</v>
      </c>
      <c r="L1797">
        <v>100</v>
      </c>
    </row>
    <row r="1798" spans="1:12" x14ac:dyDescent="0.35">
      <c r="A1798" s="2" t="s">
        <v>169</v>
      </c>
      <c r="B1798" s="2" t="s">
        <v>4006</v>
      </c>
      <c r="C1798" s="2" t="s">
        <v>4007</v>
      </c>
      <c r="D1798">
        <v>17</v>
      </c>
      <c r="E1798">
        <v>25</v>
      </c>
      <c r="F1798">
        <v>17</v>
      </c>
      <c r="G1798">
        <v>1.5</v>
      </c>
      <c r="H1798">
        <v>2</v>
      </c>
      <c r="I1798">
        <v>3</v>
      </c>
      <c r="J1798">
        <v>51</v>
      </c>
      <c r="K1798">
        <v>6.32</v>
      </c>
      <c r="L1798">
        <v>68</v>
      </c>
    </row>
    <row r="1799" spans="1:12" x14ac:dyDescent="0.35">
      <c r="A1799" s="2" t="s">
        <v>169</v>
      </c>
      <c r="B1799" s="2" t="s">
        <v>4008</v>
      </c>
      <c r="C1799" s="2" t="s">
        <v>4009</v>
      </c>
      <c r="D1799">
        <v>4</v>
      </c>
      <c r="E1799">
        <v>20</v>
      </c>
      <c r="F1799">
        <v>4</v>
      </c>
      <c r="G1799">
        <v>1.5</v>
      </c>
      <c r="H1799">
        <v>2</v>
      </c>
      <c r="I1799">
        <v>3</v>
      </c>
      <c r="J1799">
        <v>12</v>
      </c>
      <c r="K1799">
        <v>6.32</v>
      </c>
      <c r="L1799">
        <v>16</v>
      </c>
    </row>
    <row r="1800" spans="1:12" x14ac:dyDescent="0.35">
      <c r="A1800" s="2" t="s">
        <v>169</v>
      </c>
      <c r="B1800" s="2" t="s">
        <v>4010</v>
      </c>
      <c r="C1800" s="2" t="s">
        <v>4011</v>
      </c>
      <c r="D1800">
        <v>14</v>
      </c>
      <c r="E1800">
        <v>24</v>
      </c>
      <c r="F1800">
        <v>14</v>
      </c>
      <c r="G1800">
        <v>0.92</v>
      </c>
      <c r="H1800">
        <v>2</v>
      </c>
      <c r="I1800">
        <v>1.83</v>
      </c>
      <c r="J1800">
        <v>25.67</v>
      </c>
      <c r="K1800">
        <v>3.86</v>
      </c>
      <c r="L1800">
        <v>56</v>
      </c>
    </row>
    <row r="1801" spans="1:12" x14ac:dyDescent="0.35">
      <c r="A1801" s="2" t="s">
        <v>169</v>
      </c>
      <c r="B1801" s="2" t="s">
        <v>4012</v>
      </c>
      <c r="C1801" s="2" t="s">
        <v>4013</v>
      </c>
      <c r="D1801">
        <v>19</v>
      </c>
      <c r="E1801">
        <v>25</v>
      </c>
      <c r="F1801">
        <v>19</v>
      </c>
      <c r="G1801">
        <v>1.08</v>
      </c>
      <c r="H1801">
        <v>1</v>
      </c>
      <c r="I1801">
        <v>1.08</v>
      </c>
      <c r="J1801">
        <v>20.58</v>
      </c>
      <c r="K1801">
        <v>2.2799999999999998</v>
      </c>
      <c r="L1801">
        <v>76</v>
      </c>
    </row>
    <row r="1802" spans="1:12" x14ac:dyDescent="0.35">
      <c r="A1802" s="2" t="s">
        <v>169</v>
      </c>
      <c r="B1802" s="2" t="s">
        <v>4014</v>
      </c>
      <c r="C1802" s="2" t="s">
        <v>4015</v>
      </c>
      <c r="D1802">
        <v>21</v>
      </c>
      <c r="E1802">
        <v>25</v>
      </c>
      <c r="F1802">
        <v>21</v>
      </c>
      <c r="G1802">
        <v>1.08</v>
      </c>
      <c r="H1802">
        <v>1</v>
      </c>
      <c r="I1802">
        <v>1.08</v>
      </c>
      <c r="J1802">
        <v>22.75</v>
      </c>
      <c r="K1802">
        <v>2.2799999999999998</v>
      </c>
      <c r="L1802">
        <v>84</v>
      </c>
    </row>
    <row r="1803" spans="1:12" x14ac:dyDescent="0.35">
      <c r="A1803" s="2" t="s">
        <v>170</v>
      </c>
      <c r="B1803" s="2" t="s">
        <v>4016</v>
      </c>
      <c r="C1803" s="2" t="s">
        <v>4017</v>
      </c>
      <c r="D1803">
        <v>20</v>
      </c>
      <c r="E1803">
        <v>25</v>
      </c>
      <c r="F1803">
        <v>20</v>
      </c>
      <c r="G1803">
        <v>1.08</v>
      </c>
      <c r="H1803">
        <v>2</v>
      </c>
      <c r="I1803">
        <v>2.17</v>
      </c>
      <c r="J1803">
        <v>43.33</v>
      </c>
      <c r="K1803">
        <v>4.5599999999999996</v>
      </c>
      <c r="L1803">
        <v>80</v>
      </c>
    </row>
    <row r="1804" spans="1:12" x14ac:dyDescent="0.35">
      <c r="A1804" s="2" t="s">
        <v>170</v>
      </c>
      <c r="B1804" s="2" t="s">
        <v>4018</v>
      </c>
      <c r="C1804" s="2" t="s">
        <v>4019</v>
      </c>
      <c r="D1804">
        <v>22</v>
      </c>
      <c r="E1804">
        <v>24</v>
      </c>
      <c r="F1804">
        <v>22</v>
      </c>
      <c r="G1804">
        <v>1.08</v>
      </c>
      <c r="H1804">
        <v>2</v>
      </c>
      <c r="I1804">
        <v>2.17</v>
      </c>
      <c r="J1804">
        <v>47.67</v>
      </c>
      <c r="K1804">
        <v>4.5599999999999996</v>
      </c>
      <c r="L1804">
        <v>88</v>
      </c>
    </row>
    <row r="1805" spans="1:12" x14ac:dyDescent="0.35">
      <c r="A1805" s="2" t="s">
        <v>170</v>
      </c>
      <c r="B1805" s="2" t="s">
        <v>4020</v>
      </c>
      <c r="C1805" s="2" t="s">
        <v>4021</v>
      </c>
      <c r="D1805">
        <v>16</v>
      </c>
      <c r="E1805">
        <v>18</v>
      </c>
      <c r="F1805">
        <v>16</v>
      </c>
      <c r="G1805">
        <v>1.08</v>
      </c>
      <c r="H1805">
        <v>3</v>
      </c>
      <c r="I1805">
        <v>3.25</v>
      </c>
      <c r="J1805">
        <v>52</v>
      </c>
      <c r="K1805">
        <v>6.84</v>
      </c>
      <c r="L1805">
        <v>64</v>
      </c>
    </row>
    <row r="1806" spans="1:12" x14ac:dyDescent="0.35">
      <c r="A1806" s="2" t="s">
        <v>170</v>
      </c>
      <c r="B1806" s="2" t="s">
        <v>4022</v>
      </c>
      <c r="C1806" s="2" t="s">
        <v>4023</v>
      </c>
      <c r="D1806">
        <v>25</v>
      </c>
      <c r="E1806">
        <v>25</v>
      </c>
      <c r="F1806">
        <v>25</v>
      </c>
      <c r="G1806">
        <v>1.08</v>
      </c>
      <c r="H1806">
        <v>1</v>
      </c>
      <c r="I1806">
        <v>1.08</v>
      </c>
      <c r="J1806">
        <v>27.08</v>
      </c>
      <c r="K1806">
        <v>2.2799999999999998</v>
      </c>
      <c r="L1806">
        <v>100</v>
      </c>
    </row>
    <row r="1807" spans="1:12" x14ac:dyDescent="0.35">
      <c r="A1807" s="2" t="s">
        <v>170</v>
      </c>
      <c r="B1807" s="2" t="s">
        <v>4024</v>
      </c>
      <c r="C1807" s="2" t="s">
        <v>4025</v>
      </c>
      <c r="D1807">
        <v>24</v>
      </c>
      <c r="E1807">
        <v>25</v>
      </c>
      <c r="F1807">
        <v>24</v>
      </c>
      <c r="G1807">
        <v>1.08</v>
      </c>
      <c r="H1807">
        <v>2</v>
      </c>
      <c r="I1807">
        <v>2.17</v>
      </c>
      <c r="J1807">
        <v>52</v>
      </c>
      <c r="K1807">
        <v>4.5599999999999996</v>
      </c>
      <c r="L1807">
        <v>96</v>
      </c>
    </row>
    <row r="1808" spans="1:12" x14ac:dyDescent="0.35">
      <c r="A1808" s="2" t="s">
        <v>170</v>
      </c>
      <c r="B1808" s="2" t="s">
        <v>4026</v>
      </c>
      <c r="C1808" s="2" t="s">
        <v>4027</v>
      </c>
      <c r="D1808">
        <v>15</v>
      </c>
      <c r="E1808">
        <v>25</v>
      </c>
      <c r="F1808">
        <v>15</v>
      </c>
      <c r="G1808">
        <v>1.08</v>
      </c>
      <c r="H1808">
        <v>3</v>
      </c>
      <c r="I1808">
        <v>3.25</v>
      </c>
      <c r="J1808">
        <v>48.75</v>
      </c>
      <c r="K1808">
        <v>6.84</v>
      </c>
      <c r="L1808">
        <v>60</v>
      </c>
    </row>
    <row r="1809" spans="1:12" x14ac:dyDescent="0.35">
      <c r="A1809" s="2" t="s">
        <v>170</v>
      </c>
      <c r="B1809" s="2" t="s">
        <v>4028</v>
      </c>
      <c r="C1809" s="2" t="s">
        <v>4029</v>
      </c>
      <c r="D1809">
        <v>6</v>
      </c>
      <c r="E1809">
        <v>7</v>
      </c>
      <c r="F1809">
        <v>6</v>
      </c>
      <c r="G1809">
        <v>1.08</v>
      </c>
      <c r="H1809">
        <v>1</v>
      </c>
      <c r="I1809">
        <v>1.08</v>
      </c>
      <c r="J1809">
        <v>6.5</v>
      </c>
      <c r="K1809">
        <v>2.2799999999999998</v>
      </c>
      <c r="L1809">
        <v>24</v>
      </c>
    </row>
    <row r="1810" spans="1:12" x14ac:dyDescent="0.35">
      <c r="A1810" s="2" t="s">
        <v>170</v>
      </c>
      <c r="B1810" s="2" t="s">
        <v>4030</v>
      </c>
      <c r="C1810" s="2" t="s">
        <v>4031</v>
      </c>
      <c r="D1810">
        <v>19</v>
      </c>
      <c r="E1810">
        <v>25</v>
      </c>
      <c r="F1810">
        <v>19</v>
      </c>
      <c r="G1810">
        <v>0.83</v>
      </c>
      <c r="H1810">
        <v>2</v>
      </c>
      <c r="I1810">
        <v>1.67</v>
      </c>
      <c r="J1810">
        <v>31.67</v>
      </c>
      <c r="K1810">
        <v>3.51</v>
      </c>
      <c r="L1810">
        <v>76</v>
      </c>
    </row>
    <row r="1811" spans="1:12" x14ac:dyDescent="0.35">
      <c r="A1811" s="2" t="s">
        <v>170</v>
      </c>
      <c r="B1811" s="2" t="s">
        <v>4032</v>
      </c>
      <c r="C1811" s="2" t="s">
        <v>4033</v>
      </c>
      <c r="D1811">
        <v>23</v>
      </c>
      <c r="E1811">
        <v>25</v>
      </c>
      <c r="F1811">
        <v>23</v>
      </c>
      <c r="G1811">
        <v>1.5</v>
      </c>
      <c r="H1811">
        <v>2</v>
      </c>
      <c r="I1811">
        <v>3</v>
      </c>
      <c r="J1811">
        <v>69</v>
      </c>
      <c r="K1811">
        <v>6.32</v>
      </c>
      <c r="L1811">
        <v>92</v>
      </c>
    </row>
    <row r="1812" spans="1:12" x14ac:dyDescent="0.35">
      <c r="A1812" s="2" t="s">
        <v>170</v>
      </c>
      <c r="B1812" s="2" t="s">
        <v>4034</v>
      </c>
      <c r="C1812" s="2" t="s">
        <v>4035</v>
      </c>
      <c r="D1812">
        <v>21</v>
      </c>
      <c r="E1812">
        <v>25</v>
      </c>
      <c r="F1812">
        <v>21</v>
      </c>
      <c r="G1812">
        <v>1.5</v>
      </c>
      <c r="H1812">
        <v>2</v>
      </c>
      <c r="I1812">
        <v>3</v>
      </c>
      <c r="J1812">
        <v>63</v>
      </c>
      <c r="K1812">
        <v>6.32</v>
      </c>
      <c r="L1812">
        <v>84</v>
      </c>
    </row>
    <row r="1813" spans="1:12" x14ac:dyDescent="0.35">
      <c r="A1813" s="2" t="s">
        <v>170</v>
      </c>
      <c r="B1813" s="2" t="s">
        <v>4036</v>
      </c>
      <c r="C1813" s="2" t="s">
        <v>4037</v>
      </c>
      <c r="D1813">
        <v>17</v>
      </c>
      <c r="E1813">
        <v>25</v>
      </c>
      <c r="F1813">
        <v>17</v>
      </c>
      <c r="G1813">
        <v>1.5</v>
      </c>
      <c r="H1813">
        <v>2</v>
      </c>
      <c r="I1813">
        <v>3</v>
      </c>
      <c r="J1813">
        <v>51</v>
      </c>
      <c r="K1813">
        <v>6.32</v>
      </c>
      <c r="L1813">
        <v>68</v>
      </c>
    </row>
    <row r="1814" spans="1:12" x14ac:dyDescent="0.35">
      <c r="A1814" s="2" t="s">
        <v>170</v>
      </c>
      <c r="B1814" s="2" t="s">
        <v>4038</v>
      </c>
      <c r="C1814" s="2" t="s">
        <v>4039</v>
      </c>
      <c r="D1814">
        <v>16</v>
      </c>
      <c r="E1814">
        <v>20</v>
      </c>
      <c r="F1814">
        <v>16</v>
      </c>
      <c r="G1814">
        <v>1.5</v>
      </c>
      <c r="H1814">
        <v>2</v>
      </c>
      <c r="I1814">
        <v>3</v>
      </c>
      <c r="J1814">
        <v>48</v>
      </c>
      <c r="K1814">
        <v>6.32</v>
      </c>
      <c r="L1814">
        <v>64</v>
      </c>
    </row>
    <row r="1815" spans="1:12" x14ac:dyDescent="0.35">
      <c r="A1815" s="2" t="s">
        <v>170</v>
      </c>
      <c r="B1815" s="2" t="s">
        <v>4040</v>
      </c>
      <c r="C1815" s="2" t="s">
        <v>4041</v>
      </c>
      <c r="D1815">
        <v>24</v>
      </c>
      <c r="E1815">
        <v>25</v>
      </c>
      <c r="F1815">
        <v>24</v>
      </c>
      <c r="G1815">
        <v>1.5</v>
      </c>
      <c r="H1815">
        <v>2</v>
      </c>
      <c r="I1815">
        <v>3</v>
      </c>
      <c r="J1815">
        <v>72</v>
      </c>
      <c r="K1815">
        <v>6.32</v>
      </c>
      <c r="L1815">
        <v>96</v>
      </c>
    </row>
    <row r="1816" spans="1:12" x14ac:dyDescent="0.35">
      <c r="A1816" s="2" t="s">
        <v>170</v>
      </c>
      <c r="B1816" s="2" t="s">
        <v>4042</v>
      </c>
      <c r="C1816" s="2" t="s">
        <v>4043</v>
      </c>
      <c r="D1816">
        <v>24</v>
      </c>
      <c r="E1816">
        <v>24</v>
      </c>
      <c r="F1816">
        <v>24</v>
      </c>
      <c r="G1816">
        <v>0.92</v>
      </c>
      <c r="H1816">
        <v>2</v>
      </c>
      <c r="I1816">
        <v>1.83</v>
      </c>
      <c r="J1816">
        <v>44</v>
      </c>
      <c r="K1816">
        <v>3.86</v>
      </c>
      <c r="L1816">
        <v>96</v>
      </c>
    </row>
    <row r="1817" spans="1:12" x14ac:dyDescent="0.35">
      <c r="A1817" s="2" t="s">
        <v>170</v>
      </c>
      <c r="B1817" s="2" t="s">
        <v>4044</v>
      </c>
      <c r="C1817" s="2" t="s">
        <v>4045</v>
      </c>
      <c r="D1817">
        <v>10</v>
      </c>
      <c r="E1817">
        <v>25</v>
      </c>
      <c r="F1817">
        <v>10</v>
      </c>
      <c r="G1817">
        <v>1.5</v>
      </c>
      <c r="H1817">
        <v>1</v>
      </c>
      <c r="I1817">
        <v>1.5</v>
      </c>
      <c r="J1817">
        <v>15</v>
      </c>
      <c r="K1817">
        <v>3.16</v>
      </c>
      <c r="L1817">
        <v>40</v>
      </c>
    </row>
    <row r="1818" spans="1:12" x14ac:dyDescent="0.35">
      <c r="A1818" s="2" t="s">
        <v>170</v>
      </c>
      <c r="B1818" s="2" t="s">
        <v>4046</v>
      </c>
      <c r="C1818" s="2" t="s">
        <v>4047</v>
      </c>
      <c r="D1818">
        <v>20</v>
      </c>
      <c r="E1818">
        <v>25</v>
      </c>
      <c r="F1818">
        <v>20</v>
      </c>
      <c r="G1818">
        <v>1.08</v>
      </c>
      <c r="H1818">
        <v>1</v>
      </c>
      <c r="I1818">
        <v>1.08</v>
      </c>
      <c r="J1818">
        <v>21.67</v>
      </c>
      <c r="K1818">
        <v>2.2799999999999998</v>
      </c>
      <c r="L1818">
        <v>80</v>
      </c>
    </row>
    <row r="1819" spans="1:12" x14ac:dyDescent="0.35">
      <c r="A1819" s="2" t="s">
        <v>170</v>
      </c>
      <c r="B1819" s="2" t="s">
        <v>4048</v>
      </c>
      <c r="C1819" s="2" t="s">
        <v>4049</v>
      </c>
      <c r="D1819">
        <v>19</v>
      </c>
      <c r="E1819">
        <v>25</v>
      </c>
      <c r="F1819">
        <v>19</v>
      </c>
      <c r="G1819">
        <v>1.08</v>
      </c>
      <c r="H1819">
        <v>1</v>
      </c>
      <c r="I1819">
        <v>1.08</v>
      </c>
      <c r="J1819">
        <v>20.58</v>
      </c>
      <c r="K1819">
        <v>2.2799999999999998</v>
      </c>
      <c r="L1819">
        <v>76</v>
      </c>
    </row>
    <row r="1820" spans="1:12" x14ac:dyDescent="0.35">
      <c r="A1820" s="2" t="s">
        <v>171</v>
      </c>
      <c r="B1820" s="2" t="s">
        <v>4050</v>
      </c>
      <c r="C1820" s="2" t="s">
        <v>4051</v>
      </c>
      <c r="D1820">
        <v>20</v>
      </c>
      <c r="E1820">
        <v>25</v>
      </c>
      <c r="F1820">
        <v>20</v>
      </c>
      <c r="G1820">
        <v>1.08</v>
      </c>
      <c r="H1820">
        <v>2</v>
      </c>
      <c r="I1820">
        <v>2.17</v>
      </c>
      <c r="J1820">
        <v>43.33</v>
      </c>
      <c r="K1820">
        <v>4.5599999999999996</v>
      </c>
      <c r="L1820">
        <v>80</v>
      </c>
    </row>
    <row r="1821" spans="1:12" x14ac:dyDescent="0.35">
      <c r="A1821" s="2" t="s">
        <v>171</v>
      </c>
      <c r="B1821" s="2" t="s">
        <v>4052</v>
      </c>
      <c r="C1821" s="2" t="s">
        <v>4053</v>
      </c>
      <c r="D1821">
        <v>24</v>
      </c>
      <c r="E1821">
        <v>24</v>
      </c>
      <c r="F1821">
        <v>24</v>
      </c>
      <c r="G1821">
        <v>1.08</v>
      </c>
      <c r="H1821">
        <v>3</v>
      </c>
      <c r="I1821">
        <v>3.25</v>
      </c>
      <c r="J1821">
        <v>78</v>
      </c>
      <c r="K1821">
        <v>6.84</v>
      </c>
      <c r="L1821">
        <v>96</v>
      </c>
    </row>
    <row r="1822" spans="1:12" x14ac:dyDescent="0.35">
      <c r="A1822" s="2" t="s">
        <v>171</v>
      </c>
      <c r="B1822" s="2" t="s">
        <v>4054</v>
      </c>
      <c r="C1822" s="2" t="s">
        <v>4055</v>
      </c>
      <c r="D1822">
        <v>3</v>
      </c>
      <c r="E1822">
        <v>20</v>
      </c>
      <c r="F1822">
        <v>3</v>
      </c>
      <c r="G1822">
        <v>1.08</v>
      </c>
      <c r="H1822">
        <v>2</v>
      </c>
      <c r="I1822">
        <v>2.17</v>
      </c>
      <c r="J1822">
        <v>6.5</v>
      </c>
      <c r="K1822">
        <v>4.5599999999999996</v>
      </c>
      <c r="L1822">
        <v>12</v>
      </c>
    </row>
    <row r="1823" spans="1:12" x14ac:dyDescent="0.35">
      <c r="A1823" s="2" t="s">
        <v>171</v>
      </c>
      <c r="B1823" s="2" t="s">
        <v>4056</v>
      </c>
      <c r="C1823" s="2" t="s">
        <v>4057</v>
      </c>
      <c r="D1823">
        <v>24</v>
      </c>
      <c r="E1823">
        <v>25</v>
      </c>
      <c r="F1823">
        <v>24</v>
      </c>
      <c r="G1823">
        <v>1.08</v>
      </c>
      <c r="H1823">
        <v>1</v>
      </c>
      <c r="I1823">
        <v>1.08</v>
      </c>
      <c r="J1823">
        <v>26</v>
      </c>
      <c r="K1823">
        <v>2.2799999999999998</v>
      </c>
      <c r="L1823">
        <v>96</v>
      </c>
    </row>
    <row r="1824" spans="1:12" x14ac:dyDescent="0.35">
      <c r="A1824" s="2" t="s">
        <v>171</v>
      </c>
      <c r="B1824" s="2" t="s">
        <v>4058</v>
      </c>
      <c r="C1824" s="2" t="s">
        <v>4059</v>
      </c>
      <c r="D1824">
        <v>24</v>
      </c>
      <c r="E1824">
        <v>25</v>
      </c>
      <c r="F1824">
        <v>24</v>
      </c>
      <c r="G1824">
        <v>1.08</v>
      </c>
      <c r="H1824">
        <v>2</v>
      </c>
      <c r="I1824">
        <v>2.17</v>
      </c>
      <c r="J1824">
        <v>52</v>
      </c>
      <c r="K1824">
        <v>4.5599999999999996</v>
      </c>
      <c r="L1824">
        <v>96</v>
      </c>
    </row>
    <row r="1825" spans="1:12" x14ac:dyDescent="0.35">
      <c r="A1825" s="2" t="s">
        <v>171</v>
      </c>
      <c r="B1825" s="2" t="s">
        <v>4060</v>
      </c>
      <c r="C1825" s="2" t="s">
        <v>4061</v>
      </c>
      <c r="D1825">
        <v>20</v>
      </c>
      <c r="E1825">
        <v>25</v>
      </c>
      <c r="F1825">
        <v>20</v>
      </c>
      <c r="G1825">
        <v>1.08</v>
      </c>
      <c r="H1825">
        <v>3</v>
      </c>
      <c r="I1825">
        <v>3.25</v>
      </c>
      <c r="J1825">
        <v>65</v>
      </c>
      <c r="K1825">
        <v>6.84</v>
      </c>
      <c r="L1825">
        <v>80</v>
      </c>
    </row>
    <row r="1826" spans="1:12" x14ac:dyDescent="0.35">
      <c r="A1826" s="2" t="s">
        <v>171</v>
      </c>
      <c r="B1826" s="2" t="s">
        <v>4062</v>
      </c>
      <c r="C1826" s="2" t="s">
        <v>4063</v>
      </c>
      <c r="D1826">
        <v>25</v>
      </c>
      <c r="E1826">
        <v>25</v>
      </c>
      <c r="F1826">
        <v>25</v>
      </c>
      <c r="G1826">
        <v>1.92</v>
      </c>
      <c r="H1826">
        <v>2</v>
      </c>
      <c r="I1826">
        <v>3.83</v>
      </c>
      <c r="J1826">
        <v>95.83</v>
      </c>
      <c r="K1826">
        <v>8.07</v>
      </c>
      <c r="L1826">
        <v>100</v>
      </c>
    </row>
    <row r="1827" spans="1:12" x14ac:dyDescent="0.35">
      <c r="A1827" s="2" t="s">
        <v>171</v>
      </c>
      <c r="B1827" s="2" t="s">
        <v>4064</v>
      </c>
      <c r="C1827" s="2" t="s">
        <v>4065</v>
      </c>
      <c r="D1827">
        <v>25</v>
      </c>
      <c r="E1827">
        <v>25</v>
      </c>
      <c r="F1827">
        <v>25</v>
      </c>
      <c r="G1827">
        <v>1.5</v>
      </c>
      <c r="H1827">
        <v>1</v>
      </c>
      <c r="I1827">
        <v>1.5</v>
      </c>
      <c r="J1827">
        <v>37.5</v>
      </c>
      <c r="K1827">
        <v>3.16</v>
      </c>
      <c r="L1827">
        <v>100</v>
      </c>
    </row>
    <row r="1828" spans="1:12" x14ac:dyDescent="0.35">
      <c r="A1828" s="2" t="s">
        <v>171</v>
      </c>
      <c r="B1828" s="2" t="s">
        <v>4066</v>
      </c>
      <c r="C1828" s="2" t="s">
        <v>4067</v>
      </c>
      <c r="D1828">
        <v>24</v>
      </c>
      <c r="E1828">
        <v>24</v>
      </c>
      <c r="F1828">
        <v>24</v>
      </c>
      <c r="G1828">
        <v>1.5</v>
      </c>
      <c r="H1828">
        <v>2</v>
      </c>
      <c r="I1828">
        <v>3</v>
      </c>
      <c r="J1828">
        <v>72</v>
      </c>
      <c r="K1828">
        <v>6.32</v>
      </c>
      <c r="L1828">
        <v>96</v>
      </c>
    </row>
    <row r="1829" spans="1:12" x14ac:dyDescent="0.35">
      <c r="A1829" s="2" t="s">
        <v>171</v>
      </c>
      <c r="B1829" s="2" t="s">
        <v>4068</v>
      </c>
      <c r="C1829" s="2" t="s">
        <v>4069</v>
      </c>
      <c r="D1829">
        <v>24</v>
      </c>
      <c r="E1829">
        <v>25</v>
      </c>
      <c r="F1829">
        <v>24</v>
      </c>
      <c r="G1829">
        <v>1.5</v>
      </c>
      <c r="H1829">
        <v>2</v>
      </c>
      <c r="I1829">
        <v>3</v>
      </c>
      <c r="J1829">
        <v>72</v>
      </c>
      <c r="K1829">
        <v>6.32</v>
      </c>
      <c r="L1829">
        <v>96</v>
      </c>
    </row>
    <row r="1830" spans="1:12" x14ac:dyDescent="0.35">
      <c r="A1830" s="2" t="s">
        <v>171</v>
      </c>
      <c r="B1830" s="2" t="s">
        <v>4070</v>
      </c>
      <c r="C1830" s="2" t="s">
        <v>4071</v>
      </c>
      <c r="D1830">
        <v>14</v>
      </c>
      <c r="E1830">
        <v>25</v>
      </c>
      <c r="F1830">
        <v>14</v>
      </c>
      <c r="G1830">
        <v>2</v>
      </c>
      <c r="H1830">
        <v>1</v>
      </c>
      <c r="I1830">
        <v>2</v>
      </c>
      <c r="J1830">
        <v>28</v>
      </c>
      <c r="K1830">
        <v>4.21</v>
      </c>
      <c r="L1830">
        <v>56</v>
      </c>
    </row>
    <row r="1831" spans="1:12" x14ac:dyDescent="0.35">
      <c r="A1831" s="2" t="s">
        <v>171</v>
      </c>
      <c r="B1831" s="2" t="s">
        <v>4072</v>
      </c>
      <c r="C1831" s="2" t="s">
        <v>4073</v>
      </c>
      <c r="D1831">
        <v>24</v>
      </c>
      <c r="E1831">
        <v>24</v>
      </c>
      <c r="F1831">
        <v>24</v>
      </c>
      <c r="G1831">
        <v>1.08</v>
      </c>
      <c r="H1831">
        <v>1</v>
      </c>
      <c r="I1831">
        <v>1.08</v>
      </c>
      <c r="J1831">
        <v>26</v>
      </c>
      <c r="K1831">
        <v>2.2799999999999998</v>
      </c>
      <c r="L1831">
        <v>96</v>
      </c>
    </row>
    <row r="1832" spans="1:12" x14ac:dyDescent="0.35">
      <c r="A1832" s="2" t="s">
        <v>171</v>
      </c>
      <c r="B1832" s="2" t="s">
        <v>4074</v>
      </c>
      <c r="C1832" s="2" t="s">
        <v>4075</v>
      </c>
      <c r="D1832">
        <v>23</v>
      </c>
      <c r="E1832">
        <v>25</v>
      </c>
      <c r="F1832">
        <v>23</v>
      </c>
      <c r="G1832">
        <v>1.5</v>
      </c>
      <c r="H1832">
        <v>1</v>
      </c>
      <c r="I1832">
        <v>1.5</v>
      </c>
      <c r="J1832">
        <v>34.5</v>
      </c>
      <c r="K1832">
        <v>3.16</v>
      </c>
      <c r="L1832">
        <v>92</v>
      </c>
    </row>
    <row r="1833" spans="1:12" x14ac:dyDescent="0.35">
      <c r="A1833" s="2" t="s">
        <v>171</v>
      </c>
      <c r="B1833" s="2" t="s">
        <v>4076</v>
      </c>
      <c r="C1833" s="2" t="s">
        <v>4077</v>
      </c>
      <c r="D1833">
        <v>22</v>
      </c>
      <c r="E1833">
        <v>23</v>
      </c>
      <c r="F1833">
        <v>22</v>
      </c>
      <c r="G1833">
        <v>1.08</v>
      </c>
      <c r="H1833">
        <v>1</v>
      </c>
      <c r="I1833">
        <v>1.08</v>
      </c>
      <c r="J1833">
        <v>23.83</v>
      </c>
      <c r="K1833">
        <v>2.2799999999999998</v>
      </c>
      <c r="L1833">
        <v>88</v>
      </c>
    </row>
    <row r="1834" spans="1:12" x14ac:dyDescent="0.35">
      <c r="A1834" s="2" t="s">
        <v>171</v>
      </c>
      <c r="B1834" s="2" t="s">
        <v>4078</v>
      </c>
      <c r="C1834" s="2" t="s">
        <v>4079</v>
      </c>
      <c r="D1834">
        <v>20</v>
      </c>
      <c r="E1834">
        <v>25</v>
      </c>
      <c r="F1834">
        <v>20</v>
      </c>
      <c r="G1834">
        <v>1.08</v>
      </c>
      <c r="H1834">
        <v>1</v>
      </c>
      <c r="I1834">
        <v>1.08</v>
      </c>
      <c r="J1834">
        <v>21.67</v>
      </c>
      <c r="K1834">
        <v>2.2799999999999998</v>
      </c>
      <c r="L1834">
        <v>80</v>
      </c>
    </row>
    <row r="1835" spans="1:12" x14ac:dyDescent="0.35">
      <c r="A1835" s="2" t="s">
        <v>171</v>
      </c>
      <c r="B1835" s="2" t="s">
        <v>4080</v>
      </c>
      <c r="C1835" s="2" t="s">
        <v>4081</v>
      </c>
      <c r="D1835">
        <v>20</v>
      </c>
      <c r="E1835">
        <v>25</v>
      </c>
      <c r="F1835">
        <v>20</v>
      </c>
      <c r="G1835">
        <v>1.08</v>
      </c>
      <c r="H1835">
        <v>1</v>
      </c>
      <c r="I1835">
        <v>1.08</v>
      </c>
      <c r="J1835">
        <v>21.67</v>
      </c>
      <c r="K1835">
        <v>2.2799999999999998</v>
      </c>
      <c r="L1835">
        <v>80</v>
      </c>
    </row>
    <row r="1836" spans="1:12" x14ac:dyDescent="0.35">
      <c r="A1836" s="2" t="s">
        <v>172</v>
      </c>
      <c r="B1836" s="2" t="s">
        <v>4082</v>
      </c>
      <c r="C1836" s="2" t="s">
        <v>4083</v>
      </c>
      <c r="D1836">
        <v>24</v>
      </c>
      <c r="E1836">
        <v>24</v>
      </c>
      <c r="F1836">
        <v>24</v>
      </c>
      <c r="G1836">
        <v>1.08</v>
      </c>
      <c r="H1836">
        <v>3</v>
      </c>
      <c r="I1836">
        <v>3.25</v>
      </c>
      <c r="J1836">
        <v>78</v>
      </c>
      <c r="K1836">
        <v>6.84</v>
      </c>
      <c r="L1836">
        <v>100</v>
      </c>
    </row>
    <row r="1837" spans="1:12" x14ac:dyDescent="0.35">
      <c r="A1837" s="2" t="s">
        <v>172</v>
      </c>
      <c r="B1837" s="2" t="s">
        <v>4084</v>
      </c>
      <c r="C1837" s="2" t="s">
        <v>4085</v>
      </c>
      <c r="D1837">
        <v>24</v>
      </c>
      <c r="E1837">
        <v>24</v>
      </c>
      <c r="F1837">
        <v>24</v>
      </c>
      <c r="G1837">
        <v>1.08</v>
      </c>
      <c r="H1837">
        <v>3</v>
      </c>
      <c r="I1837">
        <v>3.25</v>
      </c>
      <c r="J1837">
        <v>78</v>
      </c>
      <c r="K1837">
        <v>6.84</v>
      </c>
      <c r="L1837">
        <v>100</v>
      </c>
    </row>
    <row r="1838" spans="1:12" x14ac:dyDescent="0.35">
      <c r="A1838" s="2" t="s">
        <v>172</v>
      </c>
      <c r="B1838" s="2" t="s">
        <v>4086</v>
      </c>
      <c r="C1838" s="2" t="s">
        <v>4087</v>
      </c>
      <c r="D1838">
        <v>16</v>
      </c>
      <c r="E1838">
        <v>20</v>
      </c>
      <c r="F1838">
        <v>16</v>
      </c>
      <c r="G1838">
        <v>1.08</v>
      </c>
      <c r="H1838">
        <v>3</v>
      </c>
      <c r="I1838">
        <v>3.25</v>
      </c>
      <c r="J1838">
        <v>52</v>
      </c>
      <c r="K1838">
        <v>6.84</v>
      </c>
      <c r="L1838">
        <v>66.67</v>
      </c>
    </row>
    <row r="1839" spans="1:12" x14ac:dyDescent="0.35">
      <c r="A1839" s="2" t="s">
        <v>172</v>
      </c>
      <c r="B1839" s="2" t="s">
        <v>4088</v>
      </c>
      <c r="C1839" s="2" t="s">
        <v>4089</v>
      </c>
      <c r="D1839">
        <v>16</v>
      </c>
      <c r="E1839">
        <v>20</v>
      </c>
      <c r="F1839">
        <v>16</v>
      </c>
      <c r="G1839">
        <v>1.08</v>
      </c>
      <c r="H1839">
        <v>3</v>
      </c>
      <c r="I1839">
        <v>3.25</v>
      </c>
      <c r="J1839">
        <v>52</v>
      </c>
      <c r="K1839">
        <v>6.84</v>
      </c>
      <c r="L1839">
        <v>66.67</v>
      </c>
    </row>
    <row r="1840" spans="1:12" x14ac:dyDescent="0.35">
      <c r="A1840" s="2" t="s">
        <v>172</v>
      </c>
      <c r="B1840" s="2" t="s">
        <v>4090</v>
      </c>
      <c r="C1840" s="2" t="s">
        <v>4091</v>
      </c>
      <c r="D1840">
        <v>0</v>
      </c>
      <c r="E1840">
        <v>20</v>
      </c>
      <c r="F1840">
        <v>0</v>
      </c>
      <c r="G1840">
        <v>1.08</v>
      </c>
      <c r="H1840">
        <v>1</v>
      </c>
      <c r="I1840">
        <v>1.08</v>
      </c>
      <c r="J1840">
        <v>0</v>
      </c>
      <c r="K1840">
        <v>2.2799999999999998</v>
      </c>
      <c r="L1840">
        <v>0</v>
      </c>
    </row>
    <row r="1841" spans="1:12" x14ac:dyDescent="0.35">
      <c r="A1841" s="2" t="s">
        <v>172</v>
      </c>
      <c r="B1841" s="2" t="s">
        <v>4092</v>
      </c>
      <c r="C1841" s="2" t="s">
        <v>4093</v>
      </c>
      <c r="D1841">
        <v>22</v>
      </c>
      <c r="E1841">
        <v>23</v>
      </c>
      <c r="F1841">
        <v>22</v>
      </c>
      <c r="G1841">
        <v>1.08</v>
      </c>
      <c r="H1841">
        <v>2</v>
      </c>
      <c r="I1841">
        <v>2.17</v>
      </c>
      <c r="J1841">
        <v>47.67</v>
      </c>
      <c r="K1841">
        <v>4.5599999999999996</v>
      </c>
      <c r="L1841">
        <v>91.67</v>
      </c>
    </row>
    <row r="1842" spans="1:12" x14ac:dyDescent="0.35">
      <c r="A1842" s="2" t="s">
        <v>172</v>
      </c>
      <c r="B1842" s="2" t="s">
        <v>4094</v>
      </c>
      <c r="C1842" s="2" t="s">
        <v>4095</v>
      </c>
      <c r="D1842">
        <v>18</v>
      </c>
      <c r="E1842">
        <v>23</v>
      </c>
      <c r="F1842">
        <v>18</v>
      </c>
      <c r="G1842">
        <v>1.08</v>
      </c>
      <c r="H1842">
        <v>3</v>
      </c>
      <c r="I1842">
        <v>3.25</v>
      </c>
      <c r="J1842">
        <v>58.5</v>
      </c>
      <c r="K1842">
        <v>6.84</v>
      </c>
      <c r="L1842">
        <v>75</v>
      </c>
    </row>
    <row r="1843" spans="1:12" x14ac:dyDescent="0.35">
      <c r="A1843" s="2" t="s">
        <v>172</v>
      </c>
      <c r="B1843" s="2" t="s">
        <v>4096</v>
      </c>
      <c r="C1843" s="2" t="s">
        <v>4097</v>
      </c>
      <c r="D1843">
        <v>5</v>
      </c>
      <c r="E1843">
        <v>24</v>
      </c>
      <c r="F1843">
        <v>5</v>
      </c>
      <c r="G1843">
        <v>1.5</v>
      </c>
      <c r="H1843">
        <v>2</v>
      </c>
      <c r="I1843">
        <v>3</v>
      </c>
      <c r="J1843">
        <v>15</v>
      </c>
      <c r="K1843">
        <v>6.32</v>
      </c>
      <c r="L1843">
        <v>20.83</v>
      </c>
    </row>
    <row r="1844" spans="1:12" x14ac:dyDescent="0.35">
      <c r="A1844" s="2" t="s">
        <v>172</v>
      </c>
      <c r="B1844" s="2" t="s">
        <v>4098</v>
      </c>
      <c r="C1844" s="2" t="s">
        <v>4099</v>
      </c>
      <c r="D1844">
        <v>16</v>
      </c>
      <c r="E1844">
        <v>20</v>
      </c>
      <c r="F1844">
        <v>16</v>
      </c>
      <c r="G1844">
        <v>1.5</v>
      </c>
      <c r="H1844">
        <v>2</v>
      </c>
      <c r="I1844">
        <v>3</v>
      </c>
      <c r="J1844">
        <v>48</v>
      </c>
      <c r="K1844">
        <v>6.32</v>
      </c>
      <c r="L1844">
        <v>66.67</v>
      </c>
    </row>
    <row r="1845" spans="1:12" x14ac:dyDescent="0.35">
      <c r="A1845" s="2" t="s">
        <v>172</v>
      </c>
      <c r="B1845" s="2" t="s">
        <v>4100</v>
      </c>
      <c r="C1845" s="2" t="s">
        <v>4101</v>
      </c>
      <c r="D1845">
        <v>17</v>
      </c>
      <c r="E1845">
        <v>20</v>
      </c>
      <c r="F1845">
        <v>17</v>
      </c>
      <c r="G1845">
        <v>1.5</v>
      </c>
      <c r="H1845">
        <v>2</v>
      </c>
      <c r="I1845">
        <v>3</v>
      </c>
      <c r="J1845">
        <v>51</v>
      </c>
      <c r="K1845">
        <v>6.32</v>
      </c>
      <c r="L1845">
        <v>70.83</v>
      </c>
    </row>
    <row r="1846" spans="1:12" x14ac:dyDescent="0.35">
      <c r="A1846" s="2" t="s">
        <v>172</v>
      </c>
      <c r="B1846" s="2" t="s">
        <v>4102</v>
      </c>
      <c r="C1846" s="2" t="s">
        <v>4103</v>
      </c>
      <c r="D1846">
        <v>25</v>
      </c>
      <c r="E1846">
        <v>25</v>
      </c>
      <c r="F1846">
        <v>25</v>
      </c>
      <c r="G1846">
        <v>1.5</v>
      </c>
      <c r="H1846">
        <v>2</v>
      </c>
      <c r="I1846">
        <v>3</v>
      </c>
      <c r="J1846">
        <v>75</v>
      </c>
      <c r="K1846">
        <v>6.32</v>
      </c>
      <c r="L1846">
        <v>104.17</v>
      </c>
    </row>
    <row r="1847" spans="1:12" x14ac:dyDescent="0.35">
      <c r="A1847" s="2" t="s">
        <v>172</v>
      </c>
      <c r="B1847" s="2" t="s">
        <v>4104</v>
      </c>
      <c r="C1847" s="2" t="s">
        <v>4105</v>
      </c>
      <c r="D1847">
        <v>17</v>
      </c>
      <c r="E1847">
        <v>20</v>
      </c>
      <c r="F1847">
        <v>17</v>
      </c>
      <c r="G1847">
        <v>1.5</v>
      </c>
      <c r="H1847">
        <v>1</v>
      </c>
      <c r="I1847">
        <v>1.5</v>
      </c>
      <c r="J1847">
        <v>25.5</v>
      </c>
      <c r="K1847">
        <v>3.16</v>
      </c>
      <c r="L1847">
        <v>70.83</v>
      </c>
    </row>
    <row r="1848" spans="1:12" x14ac:dyDescent="0.35">
      <c r="A1848" s="2" t="s">
        <v>172</v>
      </c>
      <c r="B1848" s="2" t="s">
        <v>4106</v>
      </c>
      <c r="C1848" s="2" t="s">
        <v>4107</v>
      </c>
      <c r="D1848">
        <v>7</v>
      </c>
      <c r="E1848">
        <v>20</v>
      </c>
      <c r="F1848">
        <v>7</v>
      </c>
      <c r="G1848">
        <v>1.08</v>
      </c>
      <c r="H1848">
        <v>1</v>
      </c>
      <c r="I1848">
        <v>1.08</v>
      </c>
      <c r="J1848">
        <v>7.58</v>
      </c>
      <c r="K1848">
        <v>2.2799999999999998</v>
      </c>
      <c r="L1848">
        <v>29.17</v>
      </c>
    </row>
    <row r="1849" spans="1:12" x14ac:dyDescent="0.35">
      <c r="A1849" s="2" t="s">
        <v>172</v>
      </c>
      <c r="B1849" s="2" t="s">
        <v>4108</v>
      </c>
      <c r="C1849" s="2" t="s">
        <v>4109</v>
      </c>
      <c r="D1849">
        <v>22</v>
      </c>
      <c r="E1849">
        <v>23</v>
      </c>
      <c r="F1849">
        <v>22</v>
      </c>
      <c r="G1849">
        <v>1.08</v>
      </c>
      <c r="H1849">
        <v>1</v>
      </c>
      <c r="I1849">
        <v>1.08</v>
      </c>
      <c r="J1849">
        <v>23.83</v>
      </c>
      <c r="K1849">
        <v>2.2799999999999998</v>
      </c>
      <c r="L1849">
        <v>91.67</v>
      </c>
    </row>
    <row r="1850" spans="1:12" x14ac:dyDescent="0.35">
      <c r="A1850" s="2" t="s">
        <v>172</v>
      </c>
      <c r="B1850" s="2" t="s">
        <v>4110</v>
      </c>
      <c r="C1850" s="2" t="s">
        <v>4111</v>
      </c>
      <c r="D1850">
        <v>22</v>
      </c>
      <c r="E1850">
        <v>23</v>
      </c>
      <c r="F1850">
        <v>22</v>
      </c>
      <c r="G1850">
        <v>1.08</v>
      </c>
      <c r="H1850">
        <v>1</v>
      </c>
      <c r="I1850">
        <v>1.08</v>
      </c>
      <c r="J1850">
        <v>23.83</v>
      </c>
      <c r="K1850">
        <v>2.2799999999999998</v>
      </c>
      <c r="L1850">
        <v>91.67</v>
      </c>
    </row>
    <row r="1851" spans="1:12" x14ac:dyDescent="0.35">
      <c r="A1851" s="2" t="s">
        <v>173</v>
      </c>
      <c r="B1851" s="2" t="s">
        <v>4112</v>
      </c>
      <c r="C1851" s="2" t="s">
        <v>4113</v>
      </c>
      <c r="D1851">
        <v>32</v>
      </c>
      <c r="E1851">
        <v>35</v>
      </c>
      <c r="F1851">
        <v>32</v>
      </c>
      <c r="G1851">
        <v>1.08</v>
      </c>
      <c r="H1851">
        <v>3</v>
      </c>
      <c r="I1851">
        <v>3.25</v>
      </c>
      <c r="J1851">
        <v>104</v>
      </c>
      <c r="K1851">
        <v>6.84</v>
      </c>
      <c r="L1851">
        <v>88.89</v>
      </c>
    </row>
    <row r="1852" spans="1:12" x14ac:dyDescent="0.35">
      <c r="A1852" s="2" t="s">
        <v>173</v>
      </c>
      <c r="B1852" s="2" t="s">
        <v>4114</v>
      </c>
      <c r="C1852" s="2" t="s">
        <v>4115</v>
      </c>
      <c r="D1852">
        <v>34</v>
      </c>
      <c r="E1852">
        <v>36</v>
      </c>
      <c r="F1852">
        <v>34</v>
      </c>
      <c r="G1852">
        <v>1.08</v>
      </c>
      <c r="H1852">
        <v>4</v>
      </c>
      <c r="I1852">
        <v>4.33</v>
      </c>
      <c r="J1852">
        <v>147.33000000000001</v>
      </c>
      <c r="K1852">
        <v>9.1199999999999992</v>
      </c>
      <c r="L1852">
        <v>94.44</v>
      </c>
    </row>
    <row r="1853" spans="1:12" x14ac:dyDescent="0.35">
      <c r="A1853" s="2" t="s">
        <v>173</v>
      </c>
      <c r="B1853" s="2" t="s">
        <v>4116</v>
      </c>
      <c r="C1853" s="2" t="s">
        <v>4117</v>
      </c>
      <c r="D1853">
        <v>34</v>
      </c>
      <c r="E1853">
        <v>35</v>
      </c>
      <c r="F1853">
        <v>34</v>
      </c>
      <c r="G1853">
        <v>1.08</v>
      </c>
      <c r="H1853">
        <v>3</v>
      </c>
      <c r="I1853">
        <v>3.25</v>
      </c>
      <c r="J1853">
        <v>110.5</v>
      </c>
      <c r="K1853">
        <v>6.84</v>
      </c>
      <c r="L1853">
        <v>94.44</v>
      </c>
    </row>
    <row r="1854" spans="1:12" x14ac:dyDescent="0.35">
      <c r="A1854" s="2" t="s">
        <v>173</v>
      </c>
      <c r="B1854" s="2" t="s">
        <v>4118</v>
      </c>
      <c r="C1854" s="2" t="s">
        <v>4119</v>
      </c>
      <c r="D1854">
        <v>23</v>
      </c>
      <c r="E1854">
        <v>35</v>
      </c>
      <c r="F1854">
        <v>23</v>
      </c>
      <c r="G1854">
        <v>1.08</v>
      </c>
      <c r="H1854">
        <v>4</v>
      </c>
      <c r="I1854">
        <v>4.33</v>
      </c>
      <c r="J1854">
        <v>99.67</v>
      </c>
      <c r="K1854">
        <v>9.1199999999999992</v>
      </c>
      <c r="L1854">
        <v>63.89</v>
      </c>
    </row>
    <row r="1855" spans="1:12" x14ac:dyDescent="0.35">
      <c r="A1855" s="2" t="s">
        <v>173</v>
      </c>
      <c r="B1855" s="2" t="s">
        <v>4120</v>
      </c>
      <c r="C1855" s="2" t="s">
        <v>4121</v>
      </c>
      <c r="D1855">
        <v>24</v>
      </c>
      <c r="E1855">
        <v>35</v>
      </c>
      <c r="F1855">
        <v>24</v>
      </c>
      <c r="G1855">
        <v>1.08</v>
      </c>
      <c r="H1855">
        <v>1</v>
      </c>
      <c r="I1855">
        <v>1.08</v>
      </c>
      <c r="J1855">
        <v>26</v>
      </c>
      <c r="K1855">
        <v>2.2799999999999998</v>
      </c>
      <c r="L1855">
        <v>66.67</v>
      </c>
    </row>
    <row r="1856" spans="1:12" x14ac:dyDescent="0.35">
      <c r="A1856" s="2" t="s">
        <v>173</v>
      </c>
      <c r="B1856" s="2" t="s">
        <v>4122</v>
      </c>
      <c r="C1856" s="2" t="s">
        <v>4123</v>
      </c>
      <c r="D1856">
        <v>34</v>
      </c>
      <c r="E1856">
        <v>35</v>
      </c>
      <c r="F1856">
        <v>34</v>
      </c>
      <c r="G1856">
        <v>1.08</v>
      </c>
      <c r="H1856">
        <v>3</v>
      </c>
      <c r="I1856">
        <v>3.25</v>
      </c>
      <c r="J1856">
        <v>110.5</v>
      </c>
      <c r="K1856">
        <v>6.84</v>
      </c>
      <c r="L1856">
        <v>94.44</v>
      </c>
    </row>
    <row r="1857" spans="1:12" x14ac:dyDescent="0.35">
      <c r="A1857" s="2" t="s">
        <v>173</v>
      </c>
      <c r="B1857" s="2" t="s">
        <v>4124</v>
      </c>
      <c r="C1857" s="2" t="s">
        <v>4125</v>
      </c>
      <c r="D1857">
        <v>20</v>
      </c>
      <c r="E1857">
        <v>35</v>
      </c>
      <c r="F1857">
        <v>20</v>
      </c>
      <c r="G1857">
        <v>1.08</v>
      </c>
      <c r="H1857">
        <v>3</v>
      </c>
      <c r="I1857">
        <v>3.25</v>
      </c>
      <c r="J1857">
        <v>65</v>
      </c>
      <c r="K1857">
        <v>6.84</v>
      </c>
      <c r="L1857">
        <v>55.56</v>
      </c>
    </row>
    <row r="1858" spans="1:12" x14ac:dyDescent="0.35">
      <c r="A1858" s="2" t="s">
        <v>173</v>
      </c>
      <c r="B1858" s="2" t="s">
        <v>4126</v>
      </c>
      <c r="C1858" s="2" t="s">
        <v>4127</v>
      </c>
      <c r="D1858">
        <v>30</v>
      </c>
      <c r="E1858">
        <v>33</v>
      </c>
      <c r="F1858">
        <v>30</v>
      </c>
      <c r="G1858">
        <v>1.5</v>
      </c>
      <c r="H1858">
        <v>1</v>
      </c>
      <c r="I1858">
        <v>1.5</v>
      </c>
      <c r="J1858">
        <v>45</v>
      </c>
      <c r="K1858">
        <v>3.16</v>
      </c>
      <c r="L1858">
        <v>83.33</v>
      </c>
    </row>
    <row r="1859" spans="1:12" x14ac:dyDescent="0.35">
      <c r="A1859" s="2" t="s">
        <v>173</v>
      </c>
      <c r="B1859" s="2" t="s">
        <v>4128</v>
      </c>
      <c r="C1859" s="2" t="s">
        <v>4129</v>
      </c>
      <c r="D1859">
        <v>24</v>
      </c>
      <c r="E1859">
        <v>35</v>
      </c>
      <c r="F1859">
        <v>24</v>
      </c>
      <c r="G1859">
        <v>1.5</v>
      </c>
      <c r="H1859">
        <v>2</v>
      </c>
      <c r="I1859">
        <v>3</v>
      </c>
      <c r="J1859">
        <v>72</v>
      </c>
      <c r="K1859">
        <v>6.32</v>
      </c>
      <c r="L1859">
        <v>66.67</v>
      </c>
    </row>
    <row r="1860" spans="1:12" x14ac:dyDescent="0.35">
      <c r="A1860" s="2" t="s">
        <v>173</v>
      </c>
      <c r="B1860" s="2" t="s">
        <v>4130</v>
      </c>
      <c r="C1860" s="2" t="s">
        <v>4131</v>
      </c>
      <c r="D1860">
        <v>16</v>
      </c>
      <c r="E1860">
        <v>35</v>
      </c>
      <c r="F1860">
        <v>16</v>
      </c>
      <c r="G1860">
        <v>1.5</v>
      </c>
      <c r="H1860">
        <v>2</v>
      </c>
      <c r="I1860">
        <v>3</v>
      </c>
      <c r="J1860">
        <v>48</v>
      </c>
      <c r="K1860">
        <v>6.32</v>
      </c>
      <c r="L1860">
        <v>44.44</v>
      </c>
    </row>
    <row r="1861" spans="1:12" x14ac:dyDescent="0.35">
      <c r="A1861" s="2" t="s">
        <v>173</v>
      </c>
      <c r="B1861" s="2" t="s">
        <v>4132</v>
      </c>
      <c r="C1861" s="2" t="s">
        <v>4133</v>
      </c>
      <c r="D1861">
        <v>30</v>
      </c>
      <c r="E1861">
        <v>35</v>
      </c>
      <c r="F1861">
        <v>30</v>
      </c>
      <c r="G1861">
        <v>1.5</v>
      </c>
      <c r="H1861">
        <v>2</v>
      </c>
      <c r="I1861">
        <v>3</v>
      </c>
      <c r="J1861">
        <v>90</v>
      </c>
      <c r="K1861">
        <v>6.32</v>
      </c>
      <c r="L1861">
        <v>83.33</v>
      </c>
    </row>
    <row r="1862" spans="1:12" x14ac:dyDescent="0.35">
      <c r="A1862" s="2" t="s">
        <v>173</v>
      </c>
      <c r="B1862" s="2" t="s">
        <v>4134</v>
      </c>
      <c r="C1862" s="2" t="s">
        <v>4135</v>
      </c>
      <c r="D1862">
        <v>36</v>
      </c>
      <c r="E1862">
        <v>35</v>
      </c>
      <c r="F1862">
        <v>36</v>
      </c>
      <c r="G1862">
        <v>0.92</v>
      </c>
      <c r="H1862">
        <v>2</v>
      </c>
      <c r="I1862">
        <v>1.83</v>
      </c>
      <c r="J1862">
        <v>66</v>
      </c>
      <c r="K1862">
        <v>3.86</v>
      </c>
      <c r="L1862">
        <v>100</v>
      </c>
    </row>
    <row r="1863" spans="1:12" x14ac:dyDescent="0.35">
      <c r="A1863" s="2" t="s">
        <v>173</v>
      </c>
      <c r="B1863" s="2" t="s">
        <v>4136</v>
      </c>
      <c r="C1863" s="2" t="s">
        <v>4137</v>
      </c>
      <c r="D1863">
        <v>24</v>
      </c>
      <c r="E1863">
        <v>24</v>
      </c>
      <c r="F1863">
        <v>24</v>
      </c>
      <c r="G1863">
        <v>1.08</v>
      </c>
      <c r="H1863">
        <v>1</v>
      </c>
      <c r="I1863">
        <v>1.08</v>
      </c>
      <c r="J1863">
        <v>26</v>
      </c>
      <c r="K1863">
        <v>2.2799999999999998</v>
      </c>
      <c r="L1863">
        <v>66.67</v>
      </c>
    </row>
    <row r="1864" spans="1:12" x14ac:dyDescent="0.35">
      <c r="A1864" s="2" t="s">
        <v>173</v>
      </c>
      <c r="B1864" s="2" t="s">
        <v>4138</v>
      </c>
      <c r="C1864" s="2" t="s">
        <v>4139</v>
      </c>
      <c r="D1864">
        <v>30</v>
      </c>
      <c r="E1864">
        <v>32</v>
      </c>
      <c r="F1864">
        <v>30</v>
      </c>
      <c r="G1864">
        <v>1.08</v>
      </c>
      <c r="H1864">
        <v>1</v>
      </c>
      <c r="I1864">
        <v>1.08</v>
      </c>
      <c r="J1864">
        <v>32.5</v>
      </c>
      <c r="K1864">
        <v>2.2799999999999998</v>
      </c>
      <c r="L1864">
        <v>83.33</v>
      </c>
    </row>
    <row r="1865" spans="1:12" x14ac:dyDescent="0.35">
      <c r="A1865" s="2" t="s">
        <v>173</v>
      </c>
      <c r="B1865" s="2" t="s">
        <v>4140</v>
      </c>
      <c r="C1865" s="2" t="s">
        <v>4141</v>
      </c>
      <c r="D1865">
        <v>29</v>
      </c>
      <c r="E1865">
        <v>32</v>
      </c>
      <c r="F1865">
        <v>29</v>
      </c>
      <c r="G1865">
        <v>1.08</v>
      </c>
      <c r="H1865">
        <v>1</v>
      </c>
      <c r="I1865">
        <v>1.08</v>
      </c>
      <c r="J1865">
        <v>31.42</v>
      </c>
      <c r="K1865">
        <v>2.2799999999999998</v>
      </c>
      <c r="L1865">
        <v>80.56</v>
      </c>
    </row>
    <row r="1866" spans="1:12" x14ac:dyDescent="0.35">
      <c r="A1866" s="2" t="s">
        <v>174</v>
      </c>
      <c r="B1866" s="2" t="s">
        <v>3675</v>
      </c>
      <c r="C1866" s="2" t="s">
        <v>4142</v>
      </c>
      <c r="D1866">
        <v>16</v>
      </c>
      <c r="E1866">
        <v>25</v>
      </c>
      <c r="F1866">
        <v>16</v>
      </c>
      <c r="G1866">
        <v>1.08</v>
      </c>
      <c r="H1866">
        <v>3</v>
      </c>
      <c r="I1866">
        <v>3.25</v>
      </c>
      <c r="J1866">
        <v>52</v>
      </c>
      <c r="K1866">
        <v>6.84</v>
      </c>
      <c r="L1866">
        <v>43.24</v>
      </c>
    </row>
    <row r="1867" spans="1:12" x14ac:dyDescent="0.35">
      <c r="A1867" s="2" t="s">
        <v>174</v>
      </c>
      <c r="B1867" s="2" t="s">
        <v>4143</v>
      </c>
      <c r="C1867" s="2" t="s">
        <v>4144</v>
      </c>
      <c r="D1867">
        <v>37</v>
      </c>
      <c r="E1867">
        <v>37</v>
      </c>
      <c r="F1867">
        <v>37</v>
      </c>
      <c r="G1867">
        <v>1.08</v>
      </c>
      <c r="H1867">
        <v>4</v>
      </c>
      <c r="I1867">
        <v>4.33</v>
      </c>
      <c r="J1867">
        <v>160.33000000000001</v>
      </c>
      <c r="K1867">
        <v>9.1199999999999992</v>
      </c>
      <c r="L1867">
        <v>100</v>
      </c>
    </row>
    <row r="1868" spans="1:12" x14ac:dyDescent="0.35">
      <c r="A1868" s="2" t="s">
        <v>174</v>
      </c>
      <c r="B1868" s="2" t="s">
        <v>4145</v>
      </c>
      <c r="C1868" s="2" t="s">
        <v>4146</v>
      </c>
      <c r="D1868">
        <v>37</v>
      </c>
      <c r="E1868">
        <v>35</v>
      </c>
      <c r="F1868">
        <v>37</v>
      </c>
      <c r="G1868">
        <v>1.08</v>
      </c>
      <c r="H1868">
        <v>3</v>
      </c>
      <c r="I1868">
        <v>3.25</v>
      </c>
      <c r="J1868">
        <v>120.25</v>
      </c>
      <c r="K1868">
        <v>6.84</v>
      </c>
      <c r="L1868">
        <v>100</v>
      </c>
    </row>
    <row r="1869" spans="1:12" x14ac:dyDescent="0.35">
      <c r="A1869" s="2" t="s">
        <v>174</v>
      </c>
      <c r="B1869" s="2" t="s">
        <v>4147</v>
      </c>
      <c r="C1869" s="2" t="s">
        <v>4148</v>
      </c>
      <c r="D1869">
        <v>37</v>
      </c>
      <c r="E1869">
        <v>37</v>
      </c>
      <c r="F1869">
        <v>37</v>
      </c>
      <c r="G1869">
        <v>1.08</v>
      </c>
      <c r="H1869">
        <v>4</v>
      </c>
      <c r="I1869">
        <v>4.33</v>
      </c>
      <c r="J1869">
        <v>160.33000000000001</v>
      </c>
      <c r="K1869">
        <v>9.1199999999999992</v>
      </c>
      <c r="L1869">
        <v>100</v>
      </c>
    </row>
    <row r="1870" spans="1:12" x14ac:dyDescent="0.35">
      <c r="A1870" s="2" t="s">
        <v>174</v>
      </c>
      <c r="B1870" s="2" t="s">
        <v>4149</v>
      </c>
      <c r="C1870" s="2" t="s">
        <v>4150</v>
      </c>
      <c r="D1870">
        <v>37</v>
      </c>
      <c r="E1870">
        <v>37</v>
      </c>
      <c r="F1870">
        <v>37</v>
      </c>
      <c r="G1870">
        <v>1.08</v>
      </c>
      <c r="H1870">
        <v>4</v>
      </c>
      <c r="I1870">
        <v>4.33</v>
      </c>
      <c r="J1870">
        <v>160.33000000000001</v>
      </c>
      <c r="K1870">
        <v>9.1199999999999992</v>
      </c>
      <c r="L1870">
        <v>100</v>
      </c>
    </row>
    <row r="1871" spans="1:12" x14ac:dyDescent="0.35">
      <c r="A1871" s="2" t="s">
        <v>174</v>
      </c>
      <c r="B1871" s="2" t="s">
        <v>4151</v>
      </c>
      <c r="C1871" s="2" t="s">
        <v>4152</v>
      </c>
      <c r="D1871">
        <v>20</v>
      </c>
      <c r="E1871">
        <v>35</v>
      </c>
      <c r="F1871">
        <v>20</v>
      </c>
      <c r="G1871">
        <v>1.08</v>
      </c>
      <c r="H1871">
        <v>3</v>
      </c>
      <c r="I1871">
        <v>3.25</v>
      </c>
      <c r="J1871">
        <v>65</v>
      </c>
      <c r="K1871">
        <v>6.84</v>
      </c>
      <c r="L1871">
        <v>54.05</v>
      </c>
    </row>
    <row r="1872" spans="1:12" x14ac:dyDescent="0.35">
      <c r="A1872" s="2" t="s">
        <v>174</v>
      </c>
      <c r="B1872" s="2" t="s">
        <v>4153</v>
      </c>
      <c r="C1872" s="2" t="s">
        <v>4154</v>
      </c>
      <c r="D1872">
        <v>17</v>
      </c>
      <c r="E1872">
        <v>20</v>
      </c>
      <c r="F1872">
        <v>17</v>
      </c>
      <c r="G1872">
        <v>1.08</v>
      </c>
      <c r="H1872">
        <v>3</v>
      </c>
      <c r="I1872">
        <v>3.25</v>
      </c>
      <c r="J1872">
        <v>55.25</v>
      </c>
      <c r="K1872">
        <v>6.84</v>
      </c>
      <c r="L1872">
        <v>45.95</v>
      </c>
    </row>
    <row r="1873" spans="1:12" x14ac:dyDescent="0.35">
      <c r="A1873" s="2" t="s">
        <v>174</v>
      </c>
      <c r="B1873" s="2" t="s">
        <v>4155</v>
      </c>
      <c r="C1873" s="2" t="s">
        <v>4156</v>
      </c>
      <c r="D1873">
        <v>37</v>
      </c>
      <c r="E1873">
        <v>37</v>
      </c>
      <c r="F1873">
        <v>37</v>
      </c>
      <c r="G1873">
        <v>1.08</v>
      </c>
      <c r="H1873">
        <v>4</v>
      </c>
      <c r="I1873">
        <v>4.33</v>
      </c>
      <c r="J1873">
        <v>160.33000000000001</v>
      </c>
      <c r="K1873">
        <v>9.1199999999999992</v>
      </c>
      <c r="L1873">
        <v>100</v>
      </c>
    </row>
    <row r="1874" spans="1:12" x14ac:dyDescent="0.35">
      <c r="A1874" s="2" t="s">
        <v>174</v>
      </c>
      <c r="B1874" s="2" t="s">
        <v>4157</v>
      </c>
      <c r="C1874" s="2" t="s">
        <v>4158</v>
      </c>
      <c r="D1874">
        <v>22</v>
      </c>
      <c r="E1874">
        <v>30</v>
      </c>
      <c r="F1874">
        <v>22</v>
      </c>
      <c r="G1874">
        <v>1.08</v>
      </c>
      <c r="H1874">
        <v>1</v>
      </c>
      <c r="I1874">
        <v>1.08</v>
      </c>
      <c r="J1874">
        <v>23.83</v>
      </c>
      <c r="K1874">
        <v>2.2799999999999998</v>
      </c>
      <c r="L1874">
        <v>59.46</v>
      </c>
    </row>
    <row r="1875" spans="1:12" x14ac:dyDescent="0.35">
      <c r="A1875" s="2" t="s">
        <v>174</v>
      </c>
      <c r="B1875" s="2" t="s">
        <v>4159</v>
      </c>
      <c r="C1875" s="2" t="s">
        <v>4160</v>
      </c>
      <c r="D1875">
        <v>10</v>
      </c>
      <c r="E1875">
        <v>30</v>
      </c>
      <c r="F1875">
        <v>10</v>
      </c>
      <c r="G1875">
        <v>1.08</v>
      </c>
      <c r="H1875">
        <v>1</v>
      </c>
      <c r="I1875">
        <v>1.08</v>
      </c>
      <c r="J1875">
        <v>10.83</v>
      </c>
      <c r="K1875">
        <v>2.2799999999999998</v>
      </c>
      <c r="L1875">
        <v>27.03</v>
      </c>
    </row>
    <row r="1876" spans="1:12" x14ac:dyDescent="0.35">
      <c r="A1876" s="2" t="s">
        <v>174</v>
      </c>
      <c r="B1876" s="2" t="s">
        <v>4161</v>
      </c>
      <c r="C1876" s="2" t="s">
        <v>4162</v>
      </c>
      <c r="D1876">
        <v>33</v>
      </c>
      <c r="E1876">
        <v>37</v>
      </c>
      <c r="F1876">
        <v>33</v>
      </c>
      <c r="G1876">
        <v>1.08</v>
      </c>
      <c r="H1876">
        <v>1</v>
      </c>
      <c r="I1876">
        <v>1.08</v>
      </c>
      <c r="J1876">
        <v>35.75</v>
      </c>
      <c r="K1876">
        <v>2.2799999999999998</v>
      </c>
      <c r="L1876">
        <v>89.19</v>
      </c>
    </row>
    <row r="1877" spans="1:12" x14ac:dyDescent="0.35">
      <c r="A1877" s="2" t="s">
        <v>174</v>
      </c>
      <c r="B1877" s="2" t="s">
        <v>4163</v>
      </c>
      <c r="C1877" s="2" t="s">
        <v>4164</v>
      </c>
      <c r="D1877">
        <v>24</v>
      </c>
      <c r="E1877">
        <v>25</v>
      </c>
      <c r="F1877">
        <v>24</v>
      </c>
      <c r="G1877">
        <v>1.46</v>
      </c>
      <c r="H1877">
        <v>2</v>
      </c>
      <c r="I1877">
        <v>2.92</v>
      </c>
      <c r="J1877">
        <v>70</v>
      </c>
      <c r="K1877">
        <v>6.14</v>
      </c>
      <c r="L1877">
        <v>64.86</v>
      </c>
    </row>
    <row r="1878" spans="1:12" x14ac:dyDescent="0.35">
      <c r="A1878" s="2" t="s">
        <v>174</v>
      </c>
      <c r="B1878" s="2" t="s">
        <v>4165</v>
      </c>
      <c r="C1878" s="2" t="s">
        <v>4166</v>
      </c>
      <c r="D1878">
        <v>26</v>
      </c>
      <c r="E1878">
        <v>27</v>
      </c>
      <c r="F1878">
        <v>26</v>
      </c>
      <c r="G1878">
        <v>2.5</v>
      </c>
      <c r="H1878">
        <v>1</v>
      </c>
      <c r="I1878">
        <v>2.5</v>
      </c>
      <c r="J1878">
        <v>65</v>
      </c>
      <c r="K1878">
        <v>5.26</v>
      </c>
      <c r="L1878">
        <v>70.27</v>
      </c>
    </row>
    <row r="1879" spans="1:12" x14ac:dyDescent="0.35">
      <c r="A1879" s="2" t="s">
        <v>174</v>
      </c>
      <c r="B1879" s="2" t="s">
        <v>4167</v>
      </c>
      <c r="C1879" s="2" t="s">
        <v>4168</v>
      </c>
      <c r="D1879">
        <v>27</v>
      </c>
      <c r="E1879">
        <v>32</v>
      </c>
      <c r="F1879">
        <v>27</v>
      </c>
      <c r="G1879">
        <v>1.08</v>
      </c>
      <c r="H1879">
        <v>1</v>
      </c>
      <c r="I1879">
        <v>1.08</v>
      </c>
      <c r="J1879">
        <v>29.25</v>
      </c>
      <c r="K1879">
        <v>2.2799999999999998</v>
      </c>
      <c r="L1879">
        <v>72.97</v>
      </c>
    </row>
    <row r="1880" spans="1:12" x14ac:dyDescent="0.35">
      <c r="A1880" s="2" t="s">
        <v>174</v>
      </c>
      <c r="B1880" s="2" t="s">
        <v>4169</v>
      </c>
      <c r="C1880" s="2" t="s">
        <v>4170</v>
      </c>
      <c r="D1880">
        <v>24</v>
      </c>
      <c r="E1880">
        <v>24</v>
      </c>
      <c r="F1880">
        <v>24</v>
      </c>
      <c r="G1880">
        <v>1.08</v>
      </c>
      <c r="H1880">
        <v>1</v>
      </c>
      <c r="I1880">
        <v>1.08</v>
      </c>
      <c r="J1880">
        <v>26</v>
      </c>
      <c r="K1880">
        <v>2.2799999999999998</v>
      </c>
      <c r="L1880">
        <v>64.86</v>
      </c>
    </row>
    <row r="1881" spans="1:12" x14ac:dyDescent="0.35">
      <c r="A1881" s="2" t="s">
        <v>175</v>
      </c>
      <c r="B1881" s="2" t="s">
        <v>4171</v>
      </c>
      <c r="C1881" s="2" t="s">
        <v>4172</v>
      </c>
      <c r="D1881">
        <v>15</v>
      </c>
      <c r="E1881">
        <v>34</v>
      </c>
      <c r="F1881">
        <v>26</v>
      </c>
      <c r="G1881">
        <v>0.83</v>
      </c>
      <c r="H1881">
        <v>3</v>
      </c>
      <c r="I1881">
        <v>2.5</v>
      </c>
      <c r="J1881">
        <v>65</v>
      </c>
      <c r="K1881">
        <v>5.26</v>
      </c>
      <c r="L1881">
        <v>76.47</v>
      </c>
    </row>
    <row r="1882" spans="1:12" x14ac:dyDescent="0.35">
      <c r="A1882" s="2" t="s">
        <v>175</v>
      </c>
      <c r="B1882" s="2" t="s">
        <v>4173</v>
      </c>
      <c r="C1882" s="2" t="s">
        <v>4174</v>
      </c>
      <c r="D1882">
        <v>11</v>
      </c>
      <c r="E1882">
        <v>34</v>
      </c>
      <c r="F1882">
        <v>26</v>
      </c>
      <c r="G1882">
        <v>1.08</v>
      </c>
      <c r="H1882">
        <v>3</v>
      </c>
      <c r="I1882">
        <v>3.25</v>
      </c>
      <c r="J1882">
        <v>84.5</v>
      </c>
      <c r="K1882">
        <v>6.84</v>
      </c>
      <c r="L1882">
        <v>76.47</v>
      </c>
    </row>
    <row r="1883" spans="1:12" x14ac:dyDescent="0.35">
      <c r="A1883" s="2" t="s">
        <v>175</v>
      </c>
      <c r="B1883" s="2" t="s">
        <v>4175</v>
      </c>
      <c r="C1883" s="2" t="s">
        <v>4176</v>
      </c>
      <c r="D1883">
        <v>27</v>
      </c>
      <c r="E1883">
        <v>32</v>
      </c>
      <c r="F1883">
        <v>27</v>
      </c>
      <c r="G1883">
        <v>1.08</v>
      </c>
      <c r="H1883">
        <v>1</v>
      </c>
      <c r="I1883">
        <v>1.08</v>
      </c>
      <c r="J1883">
        <v>29.25</v>
      </c>
      <c r="K1883">
        <v>2.2799999999999998</v>
      </c>
      <c r="L1883">
        <v>79.41</v>
      </c>
    </row>
    <row r="1884" spans="1:12" x14ac:dyDescent="0.35">
      <c r="A1884" s="2" t="s">
        <v>175</v>
      </c>
      <c r="B1884" s="2" t="s">
        <v>4177</v>
      </c>
      <c r="C1884" s="2" t="s">
        <v>4178</v>
      </c>
      <c r="D1884">
        <v>34</v>
      </c>
      <c r="E1884">
        <v>34</v>
      </c>
      <c r="F1884">
        <v>34</v>
      </c>
      <c r="G1884">
        <v>1.08</v>
      </c>
      <c r="H1884">
        <v>3</v>
      </c>
      <c r="I1884">
        <v>3.25</v>
      </c>
      <c r="J1884">
        <v>110.5</v>
      </c>
      <c r="K1884">
        <v>6.84</v>
      </c>
      <c r="L1884">
        <v>100</v>
      </c>
    </row>
    <row r="1885" spans="1:12" x14ac:dyDescent="0.35">
      <c r="A1885" s="2" t="s">
        <v>175</v>
      </c>
      <c r="B1885" s="2" t="s">
        <v>4179</v>
      </c>
      <c r="C1885" s="2" t="s">
        <v>4180</v>
      </c>
      <c r="D1885">
        <v>23</v>
      </c>
      <c r="E1885">
        <v>45</v>
      </c>
      <c r="F1885">
        <v>23</v>
      </c>
      <c r="G1885">
        <v>1.08</v>
      </c>
      <c r="H1885">
        <v>3</v>
      </c>
      <c r="I1885">
        <v>3.25</v>
      </c>
      <c r="J1885">
        <v>74.75</v>
      </c>
      <c r="K1885">
        <v>6.84</v>
      </c>
      <c r="L1885">
        <v>67.650000000000006</v>
      </c>
    </row>
    <row r="1886" spans="1:12" x14ac:dyDescent="0.35">
      <c r="A1886" s="2" t="s">
        <v>175</v>
      </c>
      <c r="B1886" s="2" t="s">
        <v>4181</v>
      </c>
      <c r="C1886" s="2" t="s">
        <v>4182</v>
      </c>
      <c r="D1886">
        <v>24</v>
      </c>
      <c r="E1886">
        <v>25</v>
      </c>
      <c r="F1886">
        <v>24</v>
      </c>
      <c r="G1886">
        <v>1.08</v>
      </c>
      <c r="H1886">
        <v>3</v>
      </c>
      <c r="I1886">
        <v>3.25</v>
      </c>
      <c r="J1886">
        <v>78</v>
      </c>
      <c r="K1886">
        <v>6.84</v>
      </c>
      <c r="L1886">
        <v>70.59</v>
      </c>
    </row>
    <row r="1887" spans="1:12" x14ac:dyDescent="0.35">
      <c r="A1887" s="2" t="s">
        <v>175</v>
      </c>
      <c r="B1887" s="2" t="s">
        <v>4183</v>
      </c>
      <c r="C1887" s="2" t="s">
        <v>4184</v>
      </c>
      <c r="D1887">
        <v>24</v>
      </c>
      <c r="E1887">
        <v>25</v>
      </c>
      <c r="F1887">
        <v>24</v>
      </c>
      <c r="G1887">
        <v>1.08</v>
      </c>
      <c r="H1887">
        <v>3</v>
      </c>
      <c r="I1887">
        <v>3.25</v>
      </c>
      <c r="J1887">
        <v>78</v>
      </c>
      <c r="K1887">
        <v>6.84</v>
      </c>
      <c r="L1887">
        <v>70.59</v>
      </c>
    </row>
    <row r="1888" spans="1:12" x14ac:dyDescent="0.35">
      <c r="A1888" s="2" t="s">
        <v>175</v>
      </c>
      <c r="B1888" s="2" t="s">
        <v>4185</v>
      </c>
      <c r="C1888" s="2" t="s">
        <v>4186</v>
      </c>
      <c r="D1888">
        <v>24</v>
      </c>
      <c r="E1888">
        <v>25</v>
      </c>
      <c r="F1888">
        <v>24</v>
      </c>
      <c r="G1888">
        <v>1.08</v>
      </c>
      <c r="H1888">
        <v>3</v>
      </c>
      <c r="I1888">
        <v>3.25</v>
      </c>
      <c r="J1888">
        <v>78</v>
      </c>
      <c r="K1888">
        <v>6.84</v>
      </c>
      <c r="L1888">
        <v>70.59</v>
      </c>
    </row>
    <row r="1889" spans="1:12" x14ac:dyDescent="0.35">
      <c r="A1889" s="2" t="s">
        <v>175</v>
      </c>
      <c r="B1889" s="2" t="s">
        <v>4187</v>
      </c>
      <c r="C1889" s="2" t="s">
        <v>4188</v>
      </c>
      <c r="D1889">
        <v>6</v>
      </c>
      <c r="E1889">
        <v>25</v>
      </c>
      <c r="F1889">
        <v>6</v>
      </c>
      <c r="G1889">
        <v>0.83</v>
      </c>
      <c r="H1889">
        <v>4</v>
      </c>
      <c r="I1889">
        <v>3.33</v>
      </c>
      <c r="J1889">
        <v>20</v>
      </c>
      <c r="K1889">
        <v>7.02</v>
      </c>
      <c r="L1889">
        <v>17.649999999999999</v>
      </c>
    </row>
    <row r="1890" spans="1:12" x14ac:dyDescent="0.35">
      <c r="A1890" s="2" t="s">
        <v>175</v>
      </c>
      <c r="B1890" s="2" t="s">
        <v>4189</v>
      </c>
      <c r="C1890" s="2" t="s">
        <v>4190</v>
      </c>
      <c r="D1890">
        <v>26</v>
      </c>
      <c r="E1890">
        <v>34</v>
      </c>
      <c r="F1890">
        <v>26</v>
      </c>
      <c r="G1890">
        <v>1.5</v>
      </c>
      <c r="H1890">
        <v>2</v>
      </c>
      <c r="I1890">
        <v>3</v>
      </c>
      <c r="J1890">
        <v>78</v>
      </c>
      <c r="K1890">
        <v>6.32</v>
      </c>
      <c r="L1890">
        <v>76.47</v>
      </c>
    </row>
    <row r="1891" spans="1:12" x14ac:dyDescent="0.35">
      <c r="A1891" s="2" t="s">
        <v>175</v>
      </c>
      <c r="B1891" s="2" t="s">
        <v>4191</v>
      </c>
      <c r="C1891" s="2" t="s">
        <v>4192</v>
      </c>
      <c r="D1891">
        <v>30</v>
      </c>
      <c r="E1891">
        <v>33</v>
      </c>
      <c r="F1891">
        <v>30</v>
      </c>
      <c r="G1891">
        <v>1.5</v>
      </c>
      <c r="H1891">
        <v>1</v>
      </c>
      <c r="I1891">
        <v>1.5</v>
      </c>
      <c r="J1891">
        <v>45</v>
      </c>
      <c r="K1891">
        <v>3.16</v>
      </c>
      <c r="L1891">
        <v>88.24</v>
      </c>
    </row>
    <row r="1892" spans="1:12" x14ac:dyDescent="0.35">
      <c r="A1892" s="2" t="s">
        <v>175</v>
      </c>
      <c r="B1892" s="2" t="s">
        <v>4193</v>
      </c>
      <c r="C1892" s="2" t="s">
        <v>4194</v>
      </c>
      <c r="D1892">
        <v>31</v>
      </c>
      <c r="E1892">
        <v>33</v>
      </c>
      <c r="F1892">
        <v>31</v>
      </c>
      <c r="G1892">
        <v>1.5</v>
      </c>
      <c r="H1892">
        <v>1</v>
      </c>
      <c r="I1892">
        <v>1.5</v>
      </c>
      <c r="J1892">
        <v>46.5</v>
      </c>
      <c r="K1892">
        <v>3.16</v>
      </c>
      <c r="L1892">
        <v>91.18</v>
      </c>
    </row>
    <row r="1893" spans="1:12" x14ac:dyDescent="0.35">
      <c r="A1893" s="2" t="s">
        <v>175</v>
      </c>
      <c r="B1893" s="2" t="s">
        <v>4195</v>
      </c>
      <c r="C1893" s="2" t="s">
        <v>4196</v>
      </c>
      <c r="D1893">
        <v>29</v>
      </c>
      <c r="E1893">
        <v>33</v>
      </c>
      <c r="F1893">
        <v>29</v>
      </c>
      <c r="G1893">
        <v>1.5</v>
      </c>
      <c r="H1893">
        <v>1</v>
      </c>
      <c r="I1893">
        <v>1.5</v>
      </c>
      <c r="J1893">
        <v>43.5</v>
      </c>
      <c r="K1893">
        <v>3.16</v>
      </c>
      <c r="L1893">
        <v>85.29</v>
      </c>
    </row>
    <row r="1894" spans="1:12" x14ac:dyDescent="0.35">
      <c r="A1894" s="2" t="s">
        <v>175</v>
      </c>
      <c r="B1894" s="2" t="s">
        <v>4197</v>
      </c>
      <c r="C1894" s="2" t="s">
        <v>4198</v>
      </c>
      <c r="D1894">
        <v>0</v>
      </c>
      <c r="E1894">
        <v>33</v>
      </c>
      <c r="F1894">
        <v>0</v>
      </c>
      <c r="G1894">
        <v>1.5</v>
      </c>
      <c r="H1894">
        <v>1</v>
      </c>
      <c r="I1894">
        <v>1.5</v>
      </c>
      <c r="J1894">
        <v>0</v>
      </c>
      <c r="K1894">
        <v>3.16</v>
      </c>
      <c r="L1894">
        <v>0</v>
      </c>
    </row>
    <row r="1895" spans="1:12" x14ac:dyDescent="0.35">
      <c r="A1895" s="2" t="s">
        <v>175</v>
      </c>
      <c r="B1895" s="2" t="s">
        <v>4199</v>
      </c>
      <c r="C1895" s="2" t="s">
        <v>4200</v>
      </c>
      <c r="D1895">
        <v>26</v>
      </c>
      <c r="E1895">
        <v>30</v>
      </c>
      <c r="F1895">
        <v>26</v>
      </c>
      <c r="G1895">
        <v>1.08</v>
      </c>
      <c r="H1895">
        <v>1</v>
      </c>
      <c r="I1895">
        <v>1.08</v>
      </c>
      <c r="J1895">
        <v>28.17</v>
      </c>
      <c r="K1895">
        <v>2.2799999999999998</v>
      </c>
      <c r="L1895">
        <v>76.47</v>
      </c>
    </row>
    <row r="1896" spans="1:12" x14ac:dyDescent="0.35">
      <c r="A1896" s="2" t="s">
        <v>175</v>
      </c>
      <c r="B1896" s="2" t="s">
        <v>4201</v>
      </c>
      <c r="C1896" s="2" t="s">
        <v>4202</v>
      </c>
      <c r="D1896">
        <v>24</v>
      </c>
      <c r="E1896">
        <v>30</v>
      </c>
      <c r="F1896">
        <v>24</v>
      </c>
      <c r="G1896">
        <v>1.08</v>
      </c>
      <c r="H1896">
        <v>1</v>
      </c>
      <c r="I1896">
        <v>1.08</v>
      </c>
      <c r="J1896">
        <v>26</v>
      </c>
      <c r="K1896">
        <v>2.2799999999999998</v>
      </c>
      <c r="L1896">
        <v>70.59</v>
      </c>
    </row>
    <row r="1897" spans="1:12" x14ac:dyDescent="0.35">
      <c r="A1897" s="2" t="s">
        <v>175</v>
      </c>
      <c r="B1897" s="2" t="s">
        <v>4203</v>
      </c>
      <c r="C1897" s="2" t="s">
        <v>4204</v>
      </c>
      <c r="D1897">
        <v>27</v>
      </c>
      <c r="E1897">
        <v>32</v>
      </c>
      <c r="F1897">
        <v>27</v>
      </c>
      <c r="G1897">
        <v>1.08</v>
      </c>
      <c r="H1897">
        <v>1</v>
      </c>
      <c r="I1897">
        <v>1.08</v>
      </c>
      <c r="J1897">
        <v>29.25</v>
      </c>
      <c r="K1897">
        <v>2.2799999999999998</v>
      </c>
      <c r="L1897">
        <v>79.41</v>
      </c>
    </row>
    <row r="1898" spans="1:12" x14ac:dyDescent="0.35">
      <c r="A1898" s="2" t="s">
        <v>175</v>
      </c>
      <c r="B1898" s="2" t="s">
        <v>4205</v>
      </c>
      <c r="C1898" s="2" t="s">
        <v>4206</v>
      </c>
      <c r="D1898">
        <v>30</v>
      </c>
      <c r="E1898">
        <v>32</v>
      </c>
      <c r="F1898">
        <v>30</v>
      </c>
      <c r="G1898">
        <v>0.92</v>
      </c>
      <c r="H1898">
        <v>1</v>
      </c>
      <c r="I1898">
        <v>0.92</v>
      </c>
      <c r="J1898">
        <v>27.5</v>
      </c>
      <c r="K1898">
        <v>1.93</v>
      </c>
      <c r="L1898">
        <v>88.24</v>
      </c>
    </row>
    <row r="1899" spans="1:12" x14ac:dyDescent="0.35">
      <c r="A1899" s="2" t="s">
        <v>175</v>
      </c>
      <c r="B1899" s="2" t="s">
        <v>4207</v>
      </c>
      <c r="C1899" s="2" t="s">
        <v>4208</v>
      </c>
      <c r="D1899">
        <v>17</v>
      </c>
      <c r="E1899">
        <v>25</v>
      </c>
      <c r="F1899">
        <v>17</v>
      </c>
      <c r="G1899">
        <v>1.5</v>
      </c>
      <c r="H1899">
        <v>1</v>
      </c>
      <c r="I1899">
        <v>1.5</v>
      </c>
      <c r="J1899">
        <v>25.5</v>
      </c>
      <c r="K1899">
        <v>3.16</v>
      </c>
      <c r="L1899">
        <v>50</v>
      </c>
    </row>
    <row r="1900" spans="1:12" x14ac:dyDescent="0.35">
      <c r="A1900" s="2" t="s">
        <v>176</v>
      </c>
      <c r="B1900" s="2" t="s">
        <v>4209</v>
      </c>
      <c r="C1900" s="2" t="s">
        <v>4210</v>
      </c>
      <c r="D1900">
        <v>24</v>
      </c>
      <c r="E1900">
        <v>25</v>
      </c>
      <c r="F1900">
        <v>24</v>
      </c>
      <c r="G1900">
        <v>1.08</v>
      </c>
      <c r="H1900">
        <v>3</v>
      </c>
      <c r="I1900">
        <v>3.25</v>
      </c>
      <c r="J1900">
        <v>78</v>
      </c>
      <c r="K1900">
        <v>6.84</v>
      </c>
      <c r="L1900">
        <v>75</v>
      </c>
    </row>
    <row r="1901" spans="1:12" x14ac:dyDescent="0.35">
      <c r="A1901" s="2" t="s">
        <v>176</v>
      </c>
      <c r="B1901" s="2" t="s">
        <v>4211</v>
      </c>
      <c r="C1901" s="2" t="s">
        <v>4212</v>
      </c>
      <c r="D1901">
        <v>23</v>
      </c>
      <c r="E1901">
        <v>25</v>
      </c>
      <c r="F1901">
        <v>23</v>
      </c>
      <c r="G1901">
        <v>1.08</v>
      </c>
      <c r="H1901">
        <v>3</v>
      </c>
      <c r="I1901">
        <v>3.25</v>
      </c>
      <c r="J1901">
        <v>74.75</v>
      </c>
      <c r="K1901">
        <v>6.84</v>
      </c>
      <c r="L1901">
        <v>71.88</v>
      </c>
    </row>
    <row r="1902" spans="1:12" x14ac:dyDescent="0.35">
      <c r="A1902" s="2" t="s">
        <v>176</v>
      </c>
      <c r="B1902" s="2" t="s">
        <v>4213</v>
      </c>
      <c r="C1902" s="2" t="s">
        <v>4214</v>
      </c>
      <c r="D1902">
        <v>20</v>
      </c>
      <c r="E1902">
        <v>30</v>
      </c>
      <c r="F1902">
        <v>20</v>
      </c>
      <c r="G1902">
        <v>1.08</v>
      </c>
      <c r="H1902">
        <v>3</v>
      </c>
      <c r="I1902">
        <v>3.25</v>
      </c>
      <c r="J1902">
        <v>65</v>
      </c>
      <c r="K1902">
        <v>6.84</v>
      </c>
      <c r="L1902">
        <v>62.5</v>
      </c>
    </row>
    <row r="1903" spans="1:12" x14ac:dyDescent="0.35">
      <c r="A1903" s="2" t="s">
        <v>176</v>
      </c>
      <c r="B1903" s="2" t="s">
        <v>4215</v>
      </c>
      <c r="C1903" s="2" t="s">
        <v>4216</v>
      </c>
      <c r="D1903">
        <v>13</v>
      </c>
      <c r="E1903">
        <v>30</v>
      </c>
      <c r="F1903">
        <v>13</v>
      </c>
      <c r="G1903">
        <v>1.08</v>
      </c>
      <c r="H1903">
        <v>3</v>
      </c>
      <c r="I1903">
        <v>3.25</v>
      </c>
      <c r="J1903">
        <v>42.25</v>
      </c>
      <c r="K1903">
        <v>6.84</v>
      </c>
      <c r="L1903">
        <v>40.619999999999997</v>
      </c>
    </row>
    <row r="1904" spans="1:12" x14ac:dyDescent="0.35">
      <c r="A1904" s="2" t="s">
        <v>176</v>
      </c>
      <c r="B1904" s="2" t="s">
        <v>4217</v>
      </c>
      <c r="C1904" s="2" t="s">
        <v>4218</v>
      </c>
      <c r="D1904">
        <v>13</v>
      </c>
      <c r="E1904">
        <v>30</v>
      </c>
      <c r="F1904">
        <v>13</v>
      </c>
      <c r="G1904">
        <v>1.08</v>
      </c>
      <c r="H1904">
        <v>4</v>
      </c>
      <c r="I1904">
        <v>4.33</v>
      </c>
      <c r="J1904">
        <v>56.33</v>
      </c>
      <c r="K1904">
        <v>9.1199999999999992</v>
      </c>
      <c r="L1904">
        <v>40.619999999999997</v>
      </c>
    </row>
    <row r="1905" spans="1:12" x14ac:dyDescent="0.35">
      <c r="A1905" s="2" t="s">
        <v>176</v>
      </c>
      <c r="B1905" s="2" t="s">
        <v>4219</v>
      </c>
      <c r="C1905" s="2" t="s">
        <v>4220</v>
      </c>
      <c r="D1905">
        <v>20</v>
      </c>
      <c r="E1905">
        <v>20</v>
      </c>
      <c r="F1905">
        <v>20</v>
      </c>
      <c r="G1905">
        <v>1.08</v>
      </c>
      <c r="H1905">
        <v>3</v>
      </c>
      <c r="I1905">
        <v>3.25</v>
      </c>
      <c r="J1905">
        <v>65</v>
      </c>
      <c r="K1905">
        <v>6.84</v>
      </c>
      <c r="L1905">
        <v>62.5</v>
      </c>
    </row>
    <row r="1906" spans="1:12" x14ac:dyDescent="0.35">
      <c r="A1906" s="2" t="s">
        <v>176</v>
      </c>
      <c r="B1906" s="2" t="s">
        <v>4221</v>
      </c>
      <c r="C1906" s="2" t="s">
        <v>4222</v>
      </c>
      <c r="D1906">
        <v>21</v>
      </c>
      <c r="E1906">
        <v>23</v>
      </c>
      <c r="F1906">
        <v>21</v>
      </c>
      <c r="G1906">
        <v>1.08</v>
      </c>
      <c r="H1906">
        <v>2</v>
      </c>
      <c r="I1906">
        <v>2.17</v>
      </c>
      <c r="J1906">
        <v>45.5</v>
      </c>
      <c r="K1906">
        <v>4.5599999999999996</v>
      </c>
      <c r="L1906">
        <v>65.62</v>
      </c>
    </row>
    <row r="1907" spans="1:12" x14ac:dyDescent="0.35">
      <c r="A1907" s="2" t="s">
        <v>176</v>
      </c>
      <c r="B1907" s="2" t="s">
        <v>4223</v>
      </c>
      <c r="C1907" s="2" t="s">
        <v>4224</v>
      </c>
      <c r="D1907">
        <v>0</v>
      </c>
      <c r="E1907">
        <v>30</v>
      </c>
      <c r="F1907">
        <v>0</v>
      </c>
      <c r="G1907">
        <v>1.08</v>
      </c>
      <c r="H1907">
        <v>1</v>
      </c>
      <c r="I1907">
        <v>1.08</v>
      </c>
      <c r="J1907">
        <v>0</v>
      </c>
      <c r="K1907">
        <v>2.2799999999999998</v>
      </c>
      <c r="L1907">
        <v>0</v>
      </c>
    </row>
    <row r="1908" spans="1:12" x14ac:dyDescent="0.35">
      <c r="A1908" s="2" t="s">
        <v>176</v>
      </c>
      <c r="B1908" s="2" t="s">
        <v>4225</v>
      </c>
      <c r="C1908" s="2" t="s">
        <v>4226</v>
      </c>
      <c r="D1908">
        <v>22</v>
      </c>
      <c r="E1908">
        <v>24</v>
      </c>
      <c r="F1908">
        <v>22</v>
      </c>
      <c r="G1908">
        <v>0.83</v>
      </c>
      <c r="H1908">
        <v>3</v>
      </c>
      <c r="I1908">
        <v>2.5</v>
      </c>
      <c r="J1908">
        <v>55</v>
      </c>
      <c r="K1908">
        <v>5.26</v>
      </c>
      <c r="L1908">
        <v>68.75</v>
      </c>
    </row>
    <row r="1909" spans="1:12" x14ac:dyDescent="0.35">
      <c r="A1909" s="2" t="s">
        <v>176</v>
      </c>
      <c r="B1909" s="2" t="s">
        <v>4227</v>
      </c>
      <c r="C1909" s="2" t="s">
        <v>4228</v>
      </c>
      <c r="D1909">
        <v>24</v>
      </c>
      <c r="E1909">
        <v>24</v>
      </c>
      <c r="F1909">
        <v>24</v>
      </c>
      <c r="G1909">
        <v>1.5</v>
      </c>
      <c r="H1909">
        <v>2</v>
      </c>
      <c r="I1909">
        <v>3</v>
      </c>
      <c r="J1909">
        <v>72</v>
      </c>
      <c r="K1909">
        <v>6.32</v>
      </c>
      <c r="L1909">
        <v>75</v>
      </c>
    </row>
    <row r="1910" spans="1:12" x14ac:dyDescent="0.35">
      <c r="A1910" s="2" t="s">
        <v>176</v>
      </c>
      <c r="B1910" s="2" t="s">
        <v>4229</v>
      </c>
      <c r="C1910" s="2" t="s">
        <v>4230</v>
      </c>
      <c r="D1910">
        <v>25</v>
      </c>
      <c r="E1910">
        <v>28</v>
      </c>
      <c r="F1910">
        <v>25</v>
      </c>
      <c r="G1910">
        <v>1.5</v>
      </c>
      <c r="H1910">
        <v>2</v>
      </c>
      <c r="I1910">
        <v>3</v>
      </c>
      <c r="J1910">
        <v>75</v>
      </c>
      <c r="K1910">
        <v>6.32</v>
      </c>
      <c r="L1910">
        <v>78.12</v>
      </c>
    </row>
    <row r="1911" spans="1:12" x14ac:dyDescent="0.35">
      <c r="A1911" s="2" t="s">
        <v>176</v>
      </c>
      <c r="B1911" s="2" t="s">
        <v>4231</v>
      </c>
      <c r="C1911" s="2" t="s">
        <v>4232</v>
      </c>
      <c r="D1911">
        <v>32</v>
      </c>
      <c r="E1911">
        <v>32</v>
      </c>
      <c r="F1911">
        <v>32</v>
      </c>
      <c r="G1911">
        <v>1.5</v>
      </c>
      <c r="H1911">
        <v>1</v>
      </c>
      <c r="I1911">
        <v>1.5</v>
      </c>
      <c r="J1911">
        <v>48</v>
      </c>
      <c r="K1911">
        <v>3.16</v>
      </c>
      <c r="L1911">
        <v>100</v>
      </c>
    </row>
    <row r="1912" spans="1:12" x14ac:dyDescent="0.35">
      <c r="A1912" s="2" t="s">
        <v>176</v>
      </c>
      <c r="B1912" s="2" t="s">
        <v>4233</v>
      </c>
      <c r="C1912" s="2" t="s">
        <v>4234</v>
      </c>
      <c r="D1912">
        <v>19</v>
      </c>
      <c r="E1912">
        <v>28</v>
      </c>
      <c r="F1912">
        <v>19</v>
      </c>
      <c r="G1912">
        <v>1.5</v>
      </c>
      <c r="H1912">
        <v>2</v>
      </c>
      <c r="I1912">
        <v>3</v>
      </c>
      <c r="J1912">
        <v>57</v>
      </c>
      <c r="K1912">
        <v>6.32</v>
      </c>
      <c r="L1912">
        <v>59.38</v>
      </c>
    </row>
    <row r="1913" spans="1:12" x14ac:dyDescent="0.35">
      <c r="A1913" s="2" t="s">
        <v>176</v>
      </c>
      <c r="B1913" s="2" t="s">
        <v>4235</v>
      </c>
      <c r="C1913" s="2" t="s">
        <v>4236</v>
      </c>
      <c r="D1913">
        <v>24</v>
      </c>
      <c r="E1913">
        <v>25</v>
      </c>
      <c r="F1913">
        <v>24</v>
      </c>
      <c r="G1913">
        <v>0.92</v>
      </c>
      <c r="H1913">
        <v>2</v>
      </c>
      <c r="I1913">
        <v>1.83</v>
      </c>
      <c r="J1913">
        <v>44</v>
      </c>
      <c r="K1913">
        <v>3.86</v>
      </c>
      <c r="L1913">
        <v>75</v>
      </c>
    </row>
    <row r="1914" spans="1:12" x14ac:dyDescent="0.35">
      <c r="A1914" s="2" t="s">
        <v>176</v>
      </c>
      <c r="B1914" s="2" t="s">
        <v>4237</v>
      </c>
      <c r="C1914" s="2" t="s">
        <v>4238</v>
      </c>
      <c r="D1914">
        <v>28</v>
      </c>
      <c r="E1914">
        <v>30</v>
      </c>
      <c r="F1914">
        <v>28</v>
      </c>
      <c r="G1914">
        <v>1.08</v>
      </c>
      <c r="H1914">
        <v>1</v>
      </c>
      <c r="I1914">
        <v>1.08</v>
      </c>
      <c r="J1914">
        <v>30.33</v>
      </c>
      <c r="K1914">
        <v>2.2799999999999998</v>
      </c>
      <c r="L1914">
        <v>87.5</v>
      </c>
    </row>
    <row r="1915" spans="1:12" x14ac:dyDescent="0.35">
      <c r="A1915" s="2" t="s">
        <v>176</v>
      </c>
      <c r="B1915" s="2" t="s">
        <v>4239</v>
      </c>
      <c r="C1915" s="2" t="s">
        <v>4240</v>
      </c>
      <c r="D1915">
        <v>23</v>
      </c>
      <c r="E1915">
        <v>32</v>
      </c>
      <c r="F1915">
        <v>23</v>
      </c>
      <c r="G1915">
        <v>1.08</v>
      </c>
      <c r="H1915">
        <v>1</v>
      </c>
      <c r="I1915">
        <v>1.08</v>
      </c>
      <c r="J1915">
        <v>24.92</v>
      </c>
      <c r="K1915">
        <v>2.2799999999999998</v>
      </c>
      <c r="L1915">
        <v>71.88</v>
      </c>
    </row>
    <row r="1916" spans="1:12" x14ac:dyDescent="0.35">
      <c r="A1916" s="2" t="s">
        <v>176</v>
      </c>
      <c r="B1916" s="2" t="s">
        <v>4241</v>
      </c>
      <c r="C1916" s="2" t="s">
        <v>4242</v>
      </c>
      <c r="D1916">
        <v>21</v>
      </c>
      <c r="E1916">
        <v>25</v>
      </c>
      <c r="F1916">
        <v>25</v>
      </c>
      <c r="G1916">
        <v>0.83</v>
      </c>
      <c r="H1916">
        <v>1</v>
      </c>
      <c r="I1916">
        <v>0.83</v>
      </c>
      <c r="J1916">
        <v>20.83</v>
      </c>
      <c r="K1916">
        <v>1.75</v>
      </c>
      <c r="L1916">
        <v>78.12</v>
      </c>
    </row>
    <row r="1917" spans="1:12" x14ac:dyDescent="0.35">
      <c r="A1917" s="2" t="s">
        <v>176</v>
      </c>
      <c r="B1917" s="2" t="s">
        <v>4243</v>
      </c>
      <c r="C1917" s="2" t="s">
        <v>4244</v>
      </c>
      <c r="D1917">
        <v>4</v>
      </c>
      <c r="E1917">
        <v>25</v>
      </c>
      <c r="F1917">
        <v>25</v>
      </c>
      <c r="G1917">
        <v>1.08</v>
      </c>
      <c r="H1917">
        <v>1</v>
      </c>
      <c r="I1917">
        <v>1.08</v>
      </c>
      <c r="J1917">
        <v>27.08</v>
      </c>
      <c r="K1917">
        <v>2.2799999999999998</v>
      </c>
      <c r="L1917">
        <v>78.12</v>
      </c>
    </row>
    <row r="1918" spans="1:12" x14ac:dyDescent="0.35">
      <c r="A1918" s="2" t="s">
        <v>177</v>
      </c>
      <c r="B1918" s="2" t="s">
        <v>4245</v>
      </c>
      <c r="C1918" s="2" t="s">
        <v>4246</v>
      </c>
      <c r="D1918">
        <v>24</v>
      </c>
      <c r="E1918">
        <v>25</v>
      </c>
      <c r="F1918">
        <v>24</v>
      </c>
      <c r="G1918">
        <v>1.08</v>
      </c>
      <c r="H1918">
        <v>3</v>
      </c>
      <c r="I1918">
        <v>3.25</v>
      </c>
      <c r="J1918">
        <v>78</v>
      </c>
      <c r="K1918">
        <v>6.84</v>
      </c>
      <c r="L1918">
        <v>75</v>
      </c>
    </row>
    <row r="1919" spans="1:12" x14ac:dyDescent="0.35">
      <c r="A1919" s="2" t="s">
        <v>177</v>
      </c>
      <c r="B1919" s="2" t="s">
        <v>4247</v>
      </c>
      <c r="C1919" s="2" t="s">
        <v>4248</v>
      </c>
      <c r="D1919">
        <v>24</v>
      </c>
      <c r="E1919">
        <v>24</v>
      </c>
      <c r="F1919">
        <v>24</v>
      </c>
      <c r="G1919">
        <v>1.08</v>
      </c>
      <c r="H1919">
        <v>3</v>
      </c>
      <c r="I1919">
        <v>3.25</v>
      </c>
      <c r="J1919">
        <v>78</v>
      </c>
      <c r="K1919">
        <v>6.84</v>
      </c>
      <c r="L1919">
        <v>75</v>
      </c>
    </row>
    <row r="1920" spans="1:12" x14ac:dyDescent="0.35">
      <c r="A1920" s="2" t="s">
        <v>177</v>
      </c>
      <c r="B1920" s="2" t="s">
        <v>4249</v>
      </c>
      <c r="C1920" s="2" t="s">
        <v>4250</v>
      </c>
      <c r="D1920">
        <v>13</v>
      </c>
      <c r="E1920">
        <v>30</v>
      </c>
      <c r="F1920">
        <v>13</v>
      </c>
      <c r="G1920">
        <v>1.08</v>
      </c>
      <c r="H1920">
        <v>3</v>
      </c>
      <c r="I1920">
        <v>3.25</v>
      </c>
      <c r="J1920">
        <v>42.25</v>
      </c>
      <c r="K1920">
        <v>6.84</v>
      </c>
      <c r="L1920">
        <v>40.619999999999997</v>
      </c>
    </row>
    <row r="1921" spans="1:12" x14ac:dyDescent="0.35">
      <c r="A1921" s="2" t="s">
        <v>177</v>
      </c>
      <c r="B1921" s="2" t="s">
        <v>4251</v>
      </c>
      <c r="C1921" s="2" t="s">
        <v>4252</v>
      </c>
      <c r="D1921">
        <v>24</v>
      </c>
      <c r="E1921">
        <v>24</v>
      </c>
      <c r="F1921">
        <v>24</v>
      </c>
      <c r="G1921">
        <v>1.08</v>
      </c>
      <c r="H1921">
        <v>3</v>
      </c>
      <c r="I1921">
        <v>3.25</v>
      </c>
      <c r="J1921">
        <v>78</v>
      </c>
      <c r="K1921">
        <v>6.84</v>
      </c>
      <c r="L1921">
        <v>75</v>
      </c>
    </row>
    <row r="1922" spans="1:12" x14ac:dyDescent="0.35">
      <c r="A1922" s="2" t="s">
        <v>177</v>
      </c>
      <c r="B1922" s="2" t="s">
        <v>4253</v>
      </c>
      <c r="C1922" s="2" t="s">
        <v>4254</v>
      </c>
      <c r="D1922">
        <v>24</v>
      </c>
      <c r="E1922">
        <v>25</v>
      </c>
      <c r="F1922">
        <v>24</v>
      </c>
      <c r="G1922">
        <v>1.08</v>
      </c>
      <c r="H1922">
        <v>3</v>
      </c>
      <c r="I1922">
        <v>3.25</v>
      </c>
      <c r="J1922">
        <v>78</v>
      </c>
      <c r="K1922">
        <v>6.84</v>
      </c>
      <c r="L1922">
        <v>75</v>
      </c>
    </row>
    <row r="1923" spans="1:12" x14ac:dyDescent="0.35">
      <c r="A1923" s="2" t="s">
        <v>177</v>
      </c>
      <c r="B1923" s="2" t="s">
        <v>4255</v>
      </c>
      <c r="C1923" s="2" t="s">
        <v>4256</v>
      </c>
      <c r="D1923">
        <v>10</v>
      </c>
      <c r="E1923">
        <v>25</v>
      </c>
      <c r="F1923">
        <v>10</v>
      </c>
      <c r="G1923">
        <v>3</v>
      </c>
      <c r="H1923">
        <v>1</v>
      </c>
      <c r="I1923">
        <v>3</v>
      </c>
      <c r="J1923">
        <v>30</v>
      </c>
      <c r="K1923">
        <v>6.32</v>
      </c>
      <c r="L1923">
        <v>31.25</v>
      </c>
    </row>
    <row r="1924" spans="1:12" x14ac:dyDescent="0.35">
      <c r="A1924" s="2" t="s">
        <v>177</v>
      </c>
      <c r="B1924" s="2" t="s">
        <v>4257</v>
      </c>
      <c r="C1924" s="2" t="s">
        <v>4258</v>
      </c>
      <c r="D1924">
        <v>24</v>
      </c>
      <c r="E1924">
        <v>29</v>
      </c>
      <c r="F1924">
        <v>24</v>
      </c>
      <c r="G1924">
        <v>1.5</v>
      </c>
      <c r="H1924">
        <v>2</v>
      </c>
      <c r="I1924">
        <v>3</v>
      </c>
      <c r="J1924">
        <v>72</v>
      </c>
      <c r="K1924">
        <v>6.32</v>
      </c>
      <c r="L1924">
        <v>75</v>
      </c>
    </row>
    <row r="1925" spans="1:12" x14ac:dyDescent="0.35">
      <c r="A1925" s="2" t="s">
        <v>177</v>
      </c>
      <c r="B1925" s="2" t="s">
        <v>4259</v>
      </c>
      <c r="C1925" s="2" t="s">
        <v>4260</v>
      </c>
      <c r="D1925">
        <v>21</v>
      </c>
      <c r="E1925">
        <v>30</v>
      </c>
      <c r="F1925">
        <v>21</v>
      </c>
      <c r="G1925">
        <v>1.5</v>
      </c>
      <c r="H1925">
        <v>2</v>
      </c>
      <c r="I1925">
        <v>3</v>
      </c>
      <c r="J1925">
        <v>63</v>
      </c>
      <c r="K1925">
        <v>6.32</v>
      </c>
      <c r="L1925">
        <v>65.62</v>
      </c>
    </row>
    <row r="1926" spans="1:12" x14ac:dyDescent="0.35">
      <c r="A1926" s="2" t="s">
        <v>177</v>
      </c>
      <c r="B1926" s="2" t="s">
        <v>4261</v>
      </c>
      <c r="C1926" s="2" t="s">
        <v>4262</v>
      </c>
      <c r="D1926">
        <v>20</v>
      </c>
      <c r="E1926">
        <v>30</v>
      </c>
      <c r="F1926">
        <v>20</v>
      </c>
      <c r="G1926">
        <v>1.5</v>
      </c>
      <c r="H1926">
        <v>2</v>
      </c>
      <c r="I1926">
        <v>3</v>
      </c>
      <c r="J1926">
        <v>60</v>
      </c>
      <c r="K1926">
        <v>6.32</v>
      </c>
      <c r="L1926">
        <v>62.5</v>
      </c>
    </row>
    <row r="1927" spans="1:12" x14ac:dyDescent="0.35">
      <c r="A1927" s="2" t="s">
        <v>177</v>
      </c>
      <c r="B1927" s="2" t="s">
        <v>4263</v>
      </c>
      <c r="C1927" s="2" t="s">
        <v>4264</v>
      </c>
      <c r="D1927">
        <v>26</v>
      </c>
      <c r="E1927">
        <v>30</v>
      </c>
      <c r="F1927">
        <v>26</v>
      </c>
      <c r="G1927">
        <v>1.5</v>
      </c>
      <c r="H1927">
        <v>2</v>
      </c>
      <c r="I1927">
        <v>3</v>
      </c>
      <c r="J1927">
        <v>78</v>
      </c>
      <c r="K1927">
        <v>6.32</v>
      </c>
      <c r="L1927">
        <v>81.25</v>
      </c>
    </row>
    <row r="1928" spans="1:12" x14ac:dyDescent="0.35">
      <c r="A1928" s="2" t="s">
        <v>177</v>
      </c>
      <c r="B1928" s="2" t="s">
        <v>4265</v>
      </c>
      <c r="C1928" s="2" t="s">
        <v>4266</v>
      </c>
      <c r="D1928">
        <v>13</v>
      </c>
      <c r="E1928">
        <v>29</v>
      </c>
      <c r="F1928">
        <v>13</v>
      </c>
      <c r="G1928">
        <v>0.92</v>
      </c>
      <c r="H1928">
        <v>2</v>
      </c>
      <c r="I1928">
        <v>1.83</v>
      </c>
      <c r="J1928">
        <v>23.83</v>
      </c>
      <c r="K1928">
        <v>3.86</v>
      </c>
      <c r="L1928">
        <v>40.619999999999997</v>
      </c>
    </row>
    <row r="1929" spans="1:12" x14ac:dyDescent="0.35">
      <c r="A1929" s="2" t="s">
        <v>177</v>
      </c>
      <c r="B1929" s="2" t="s">
        <v>4267</v>
      </c>
      <c r="C1929" s="2" t="s">
        <v>4268</v>
      </c>
      <c r="D1929">
        <v>18</v>
      </c>
      <c r="E1929">
        <v>25</v>
      </c>
      <c r="F1929">
        <v>21</v>
      </c>
      <c r="G1929">
        <v>0.83</v>
      </c>
      <c r="H1929">
        <v>1</v>
      </c>
      <c r="I1929">
        <v>0.83</v>
      </c>
      <c r="J1929">
        <v>17.5</v>
      </c>
      <c r="K1929">
        <v>1.75</v>
      </c>
      <c r="L1929">
        <v>65.62</v>
      </c>
    </row>
    <row r="1930" spans="1:12" x14ac:dyDescent="0.35">
      <c r="A1930" s="2" t="s">
        <v>177</v>
      </c>
      <c r="B1930" s="2" t="s">
        <v>4269</v>
      </c>
      <c r="C1930" s="2" t="s">
        <v>4270</v>
      </c>
      <c r="D1930">
        <v>3</v>
      </c>
      <c r="E1930">
        <v>25</v>
      </c>
      <c r="F1930">
        <v>21</v>
      </c>
      <c r="G1930">
        <v>1.08</v>
      </c>
      <c r="H1930">
        <v>1</v>
      </c>
      <c r="I1930">
        <v>1.08</v>
      </c>
      <c r="J1930">
        <v>22.75</v>
      </c>
      <c r="K1930">
        <v>2.2799999999999998</v>
      </c>
      <c r="L1930">
        <v>65.62</v>
      </c>
    </row>
    <row r="1931" spans="1:12" x14ac:dyDescent="0.35">
      <c r="A1931" s="2" t="s">
        <v>178</v>
      </c>
      <c r="B1931" s="2" t="s">
        <v>4271</v>
      </c>
      <c r="C1931" s="2" t="s">
        <v>4272</v>
      </c>
      <c r="D1931">
        <v>19</v>
      </c>
      <c r="E1931">
        <v>35</v>
      </c>
      <c r="F1931">
        <v>19</v>
      </c>
      <c r="G1931">
        <v>1.08</v>
      </c>
      <c r="H1931">
        <v>3</v>
      </c>
      <c r="I1931">
        <v>3.25</v>
      </c>
      <c r="J1931">
        <v>61.75</v>
      </c>
      <c r="K1931">
        <v>6.84</v>
      </c>
      <c r="L1931">
        <v>51.35</v>
      </c>
    </row>
    <row r="1932" spans="1:12" x14ac:dyDescent="0.35">
      <c r="A1932" s="2" t="s">
        <v>178</v>
      </c>
      <c r="B1932" s="2" t="s">
        <v>4273</v>
      </c>
      <c r="C1932" s="2" t="s">
        <v>4274</v>
      </c>
      <c r="D1932">
        <v>24</v>
      </c>
      <c r="E1932">
        <v>30</v>
      </c>
      <c r="F1932">
        <v>24</v>
      </c>
      <c r="G1932">
        <v>1.08</v>
      </c>
      <c r="H1932">
        <v>3</v>
      </c>
      <c r="I1932">
        <v>3.25</v>
      </c>
      <c r="J1932">
        <v>78</v>
      </c>
      <c r="K1932">
        <v>6.84</v>
      </c>
      <c r="L1932">
        <v>64.86</v>
      </c>
    </row>
    <row r="1933" spans="1:12" x14ac:dyDescent="0.35">
      <c r="A1933" s="2" t="s">
        <v>178</v>
      </c>
      <c r="B1933" s="2" t="s">
        <v>4275</v>
      </c>
      <c r="C1933" s="2" t="s">
        <v>4276</v>
      </c>
      <c r="D1933">
        <v>35</v>
      </c>
      <c r="E1933">
        <v>35</v>
      </c>
      <c r="F1933">
        <v>35</v>
      </c>
      <c r="G1933">
        <v>1.08</v>
      </c>
      <c r="H1933">
        <v>3</v>
      </c>
      <c r="I1933">
        <v>3.25</v>
      </c>
      <c r="J1933">
        <v>113.75</v>
      </c>
      <c r="K1933">
        <v>6.84</v>
      </c>
      <c r="L1933">
        <v>94.59</v>
      </c>
    </row>
    <row r="1934" spans="1:12" x14ac:dyDescent="0.35">
      <c r="A1934" s="2" t="s">
        <v>178</v>
      </c>
      <c r="B1934" s="2" t="s">
        <v>4277</v>
      </c>
      <c r="C1934" s="2" t="s">
        <v>4278</v>
      </c>
      <c r="D1934">
        <v>22</v>
      </c>
      <c r="E1934">
        <v>23</v>
      </c>
      <c r="F1934">
        <v>22</v>
      </c>
      <c r="G1934">
        <v>1.08</v>
      </c>
      <c r="H1934">
        <v>2</v>
      </c>
      <c r="I1934">
        <v>2.17</v>
      </c>
      <c r="J1934">
        <v>47.67</v>
      </c>
      <c r="K1934">
        <v>4.5599999999999996</v>
      </c>
      <c r="L1934">
        <v>59.46</v>
      </c>
    </row>
    <row r="1935" spans="1:12" x14ac:dyDescent="0.35">
      <c r="A1935" s="2" t="s">
        <v>178</v>
      </c>
      <c r="B1935" s="2" t="s">
        <v>4279</v>
      </c>
      <c r="C1935" s="2" t="s">
        <v>4280</v>
      </c>
      <c r="D1935">
        <v>12</v>
      </c>
      <c r="E1935">
        <v>35</v>
      </c>
      <c r="F1935">
        <v>12</v>
      </c>
      <c r="G1935">
        <v>1.08</v>
      </c>
      <c r="H1935">
        <v>3</v>
      </c>
      <c r="I1935">
        <v>3.25</v>
      </c>
      <c r="J1935">
        <v>39</v>
      </c>
      <c r="K1935">
        <v>6.84</v>
      </c>
      <c r="L1935">
        <v>32.43</v>
      </c>
    </row>
    <row r="1936" spans="1:12" x14ac:dyDescent="0.35">
      <c r="A1936" s="2" t="s">
        <v>178</v>
      </c>
      <c r="B1936" s="2" t="s">
        <v>4281</v>
      </c>
      <c r="C1936" s="2" t="s">
        <v>4282</v>
      </c>
      <c r="D1936">
        <v>19</v>
      </c>
      <c r="E1936">
        <v>25</v>
      </c>
      <c r="F1936">
        <v>19</v>
      </c>
      <c r="G1936">
        <v>1.08</v>
      </c>
      <c r="H1936">
        <v>3</v>
      </c>
      <c r="I1936">
        <v>3.25</v>
      </c>
      <c r="J1936">
        <v>61.75</v>
      </c>
      <c r="K1936">
        <v>6.84</v>
      </c>
      <c r="L1936">
        <v>51.35</v>
      </c>
    </row>
    <row r="1937" spans="1:12" x14ac:dyDescent="0.35">
      <c r="A1937" s="2" t="s">
        <v>178</v>
      </c>
      <c r="B1937" s="2" t="s">
        <v>4283</v>
      </c>
      <c r="C1937" s="2" t="s">
        <v>4284</v>
      </c>
      <c r="D1937">
        <v>24</v>
      </c>
      <c r="E1937">
        <v>24</v>
      </c>
      <c r="F1937">
        <v>24</v>
      </c>
      <c r="G1937">
        <v>1.08</v>
      </c>
      <c r="H1937">
        <v>3</v>
      </c>
      <c r="I1937">
        <v>3.25</v>
      </c>
      <c r="J1937">
        <v>78</v>
      </c>
      <c r="K1937">
        <v>6.84</v>
      </c>
      <c r="L1937">
        <v>64.86</v>
      </c>
    </row>
    <row r="1938" spans="1:12" x14ac:dyDescent="0.35">
      <c r="A1938" s="2" t="s">
        <v>178</v>
      </c>
      <c r="B1938" s="2" t="s">
        <v>4285</v>
      </c>
      <c r="C1938" s="2" t="s">
        <v>4286</v>
      </c>
      <c r="D1938">
        <v>34</v>
      </c>
      <c r="E1938">
        <v>35</v>
      </c>
      <c r="F1938">
        <v>34</v>
      </c>
      <c r="G1938">
        <v>1.5</v>
      </c>
      <c r="H1938">
        <v>2</v>
      </c>
      <c r="I1938">
        <v>3</v>
      </c>
      <c r="J1938">
        <v>102</v>
      </c>
      <c r="K1938">
        <v>6.32</v>
      </c>
      <c r="L1938">
        <v>91.89</v>
      </c>
    </row>
    <row r="1939" spans="1:12" x14ac:dyDescent="0.35">
      <c r="A1939" s="2" t="s">
        <v>178</v>
      </c>
      <c r="B1939" s="2" t="s">
        <v>4287</v>
      </c>
      <c r="C1939" s="2" t="s">
        <v>4288</v>
      </c>
      <c r="D1939">
        <v>20</v>
      </c>
      <c r="E1939">
        <v>35</v>
      </c>
      <c r="F1939">
        <v>20</v>
      </c>
      <c r="G1939">
        <v>1.5</v>
      </c>
      <c r="H1939">
        <v>2</v>
      </c>
      <c r="I1939">
        <v>3</v>
      </c>
      <c r="J1939">
        <v>60</v>
      </c>
      <c r="K1939">
        <v>6.32</v>
      </c>
      <c r="L1939">
        <v>54.05</v>
      </c>
    </row>
    <row r="1940" spans="1:12" x14ac:dyDescent="0.35">
      <c r="A1940" s="2" t="s">
        <v>178</v>
      </c>
      <c r="B1940" s="2" t="s">
        <v>4289</v>
      </c>
      <c r="C1940" s="2" t="s">
        <v>4290</v>
      </c>
      <c r="D1940">
        <v>35</v>
      </c>
      <c r="E1940">
        <v>35</v>
      </c>
      <c r="F1940">
        <v>35</v>
      </c>
      <c r="G1940">
        <v>1.5</v>
      </c>
      <c r="H1940">
        <v>2</v>
      </c>
      <c r="I1940">
        <v>3</v>
      </c>
      <c r="J1940">
        <v>105</v>
      </c>
      <c r="K1940">
        <v>6.32</v>
      </c>
      <c r="L1940">
        <v>94.59</v>
      </c>
    </row>
    <row r="1941" spans="1:12" x14ac:dyDescent="0.35">
      <c r="A1941" s="2" t="s">
        <v>178</v>
      </c>
      <c r="B1941" s="2" t="s">
        <v>4291</v>
      </c>
      <c r="C1941" s="2" t="s">
        <v>4292</v>
      </c>
      <c r="D1941">
        <v>24</v>
      </c>
      <c r="E1941">
        <v>29</v>
      </c>
      <c r="F1941">
        <v>24</v>
      </c>
      <c r="G1941">
        <v>1.5</v>
      </c>
      <c r="H1941">
        <v>2</v>
      </c>
      <c r="I1941">
        <v>3</v>
      </c>
      <c r="J1941">
        <v>72</v>
      </c>
      <c r="K1941">
        <v>6.32</v>
      </c>
      <c r="L1941">
        <v>64.86</v>
      </c>
    </row>
    <row r="1942" spans="1:12" x14ac:dyDescent="0.35">
      <c r="A1942" s="2" t="s">
        <v>178</v>
      </c>
      <c r="B1942" s="2" t="s">
        <v>4293</v>
      </c>
      <c r="C1942" s="2" t="s">
        <v>4294</v>
      </c>
      <c r="D1942">
        <v>24</v>
      </c>
      <c r="E1942">
        <v>24</v>
      </c>
      <c r="F1942">
        <v>24</v>
      </c>
      <c r="G1942">
        <v>1.46</v>
      </c>
      <c r="H1942">
        <v>2</v>
      </c>
      <c r="I1942">
        <v>2.92</v>
      </c>
      <c r="J1942">
        <v>70</v>
      </c>
      <c r="K1942">
        <v>6.14</v>
      </c>
      <c r="L1942">
        <v>64.86</v>
      </c>
    </row>
    <row r="1943" spans="1:12" x14ac:dyDescent="0.35">
      <c r="A1943" s="2" t="s">
        <v>178</v>
      </c>
      <c r="B1943" s="2" t="s">
        <v>4295</v>
      </c>
      <c r="C1943" s="2" t="s">
        <v>4296</v>
      </c>
      <c r="D1943">
        <v>6</v>
      </c>
      <c r="E1943">
        <v>35</v>
      </c>
      <c r="F1943">
        <v>6</v>
      </c>
      <c r="G1943">
        <v>1</v>
      </c>
      <c r="H1943">
        <v>1</v>
      </c>
      <c r="I1943">
        <v>1</v>
      </c>
      <c r="J1943">
        <v>6</v>
      </c>
      <c r="K1943">
        <v>2.11</v>
      </c>
      <c r="L1943">
        <v>16.22</v>
      </c>
    </row>
    <row r="1944" spans="1:12" x14ac:dyDescent="0.35">
      <c r="A1944" s="2" t="s">
        <v>178</v>
      </c>
      <c r="B1944" s="2" t="s">
        <v>4297</v>
      </c>
      <c r="C1944" s="2" t="s">
        <v>4298</v>
      </c>
      <c r="D1944">
        <v>30</v>
      </c>
      <c r="E1944">
        <v>32</v>
      </c>
      <c r="F1944">
        <v>30</v>
      </c>
      <c r="G1944">
        <v>0.83</v>
      </c>
      <c r="H1944">
        <v>1</v>
      </c>
      <c r="I1944">
        <v>0.83</v>
      </c>
      <c r="J1944">
        <v>25</v>
      </c>
      <c r="K1944">
        <v>1.75</v>
      </c>
      <c r="L1944">
        <v>81.08</v>
      </c>
    </row>
    <row r="1945" spans="1:12" x14ac:dyDescent="0.35">
      <c r="A1945" s="2" t="s">
        <v>179</v>
      </c>
      <c r="B1945" s="2" t="s">
        <v>4299</v>
      </c>
      <c r="C1945" s="2" t="s">
        <v>4300</v>
      </c>
      <c r="D1945">
        <v>25</v>
      </c>
      <c r="E1945">
        <v>27</v>
      </c>
      <c r="F1945">
        <v>25</v>
      </c>
      <c r="G1945">
        <v>1.08</v>
      </c>
      <c r="H1945">
        <v>3</v>
      </c>
      <c r="I1945">
        <v>3.25</v>
      </c>
      <c r="J1945">
        <v>81.25</v>
      </c>
      <c r="K1945">
        <v>6.84</v>
      </c>
      <c r="L1945">
        <v>92.59</v>
      </c>
    </row>
    <row r="1946" spans="1:12" x14ac:dyDescent="0.35">
      <c r="A1946" s="2" t="s">
        <v>179</v>
      </c>
      <c r="B1946" s="2" t="s">
        <v>4301</v>
      </c>
      <c r="C1946" s="2" t="s">
        <v>4302</v>
      </c>
      <c r="D1946">
        <v>25</v>
      </c>
      <c r="E1946">
        <v>27</v>
      </c>
      <c r="F1946">
        <v>25</v>
      </c>
      <c r="G1946">
        <v>1.08</v>
      </c>
      <c r="H1946">
        <v>3</v>
      </c>
      <c r="I1946">
        <v>3.25</v>
      </c>
      <c r="J1946">
        <v>81.25</v>
      </c>
      <c r="K1946">
        <v>6.84</v>
      </c>
      <c r="L1946">
        <v>92.59</v>
      </c>
    </row>
    <row r="1947" spans="1:12" x14ac:dyDescent="0.35">
      <c r="A1947" s="2" t="s">
        <v>179</v>
      </c>
      <c r="B1947" s="2" t="s">
        <v>4303</v>
      </c>
      <c r="C1947" s="2" t="s">
        <v>4304</v>
      </c>
      <c r="D1947">
        <v>25</v>
      </c>
      <c r="E1947">
        <v>27</v>
      </c>
      <c r="F1947">
        <v>25</v>
      </c>
      <c r="G1947">
        <v>1.08</v>
      </c>
      <c r="H1947">
        <v>3</v>
      </c>
      <c r="I1947">
        <v>3.25</v>
      </c>
      <c r="J1947">
        <v>81.25</v>
      </c>
      <c r="K1947">
        <v>6.84</v>
      </c>
      <c r="L1947">
        <v>92.59</v>
      </c>
    </row>
    <row r="1948" spans="1:12" x14ac:dyDescent="0.35">
      <c r="A1948" s="2" t="s">
        <v>179</v>
      </c>
      <c r="B1948" s="2" t="s">
        <v>4305</v>
      </c>
      <c r="C1948" s="2" t="s">
        <v>4306</v>
      </c>
      <c r="D1948">
        <v>8</v>
      </c>
      <c r="E1948">
        <v>27</v>
      </c>
      <c r="F1948">
        <v>8</v>
      </c>
      <c r="G1948">
        <v>1.08</v>
      </c>
      <c r="H1948">
        <v>2</v>
      </c>
      <c r="I1948">
        <v>2.17</v>
      </c>
      <c r="J1948">
        <v>17.329999999999998</v>
      </c>
      <c r="K1948">
        <v>4.5599999999999996</v>
      </c>
      <c r="L1948">
        <v>29.63</v>
      </c>
    </row>
    <row r="1949" spans="1:12" x14ac:dyDescent="0.35">
      <c r="A1949" s="2" t="s">
        <v>179</v>
      </c>
      <c r="B1949" s="2" t="s">
        <v>4307</v>
      </c>
      <c r="C1949" s="2" t="s">
        <v>4308</v>
      </c>
      <c r="D1949">
        <v>25</v>
      </c>
      <c r="E1949">
        <v>27</v>
      </c>
      <c r="F1949">
        <v>25</v>
      </c>
      <c r="G1949">
        <v>1.08</v>
      </c>
      <c r="H1949">
        <v>3</v>
      </c>
      <c r="I1949">
        <v>3.25</v>
      </c>
      <c r="J1949">
        <v>81.25</v>
      </c>
      <c r="K1949">
        <v>6.84</v>
      </c>
      <c r="L1949">
        <v>92.59</v>
      </c>
    </row>
    <row r="1950" spans="1:12" x14ac:dyDescent="0.35">
      <c r="A1950" s="2" t="s">
        <v>179</v>
      </c>
      <c r="B1950" s="2" t="s">
        <v>4309</v>
      </c>
      <c r="C1950" s="2" t="s">
        <v>4310</v>
      </c>
      <c r="D1950">
        <v>25</v>
      </c>
      <c r="E1950">
        <v>27</v>
      </c>
      <c r="F1950">
        <v>25</v>
      </c>
      <c r="G1950">
        <v>1.08</v>
      </c>
      <c r="H1950">
        <v>1</v>
      </c>
      <c r="I1950">
        <v>1.08</v>
      </c>
      <c r="J1950">
        <v>27.08</v>
      </c>
      <c r="K1950">
        <v>2.2799999999999998</v>
      </c>
      <c r="L1950">
        <v>92.59</v>
      </c>
    </row>
    <row r="1951" spans="1:12" x14ac:dyDescent="0.35">
      <c r="A1951" s="2" t="s">
        <v>179</v>
      </c>
      <c r="B1951" s="2" t="s">
        <v>4311</v>
      </c>
      <c r="C1951" s="2" t="s">
        <v>4312</v>
      </c>
      <c r="D1951">
        <v>25</v>
      </c>
      <c r="E1951">
        <v>28</v>
      </c>
      <c r="F1951">
        <v>25</v>
      </c>
      <c r="G1951">
        <v>1.5</v>
      </c>
      <c r="H1951">
        <v>2</v>
      </c>
      <c r="I1951">
        <v>3</v>
      </c>
      <c r="J1951">
        <v>75</v>
      </c>
      <c r="K1951">
        <v>6.32</v>
      </c>
      <c r="L1951">
        <v>92.59</v>
      </c>
    </row>
    <row r="1952" spans="1:12" x14ac:dyDescent="0.35">
      <c r="A1952" s="2" t="s">
        <v>179</v>
      </c>
      <c r="B1952" s="2" t="s">
        <v>4313</v>
      </c>
      <c r="C1952" s="2" t="s">
        <v>4314</v>
      </c>
      <c r="D1952">
        <v>18</v>
      </c>
      <c r="E1952">
        <v>27</v>
      </c>
      <c r="F1952">
        <v>18</v>
      </c>
      <c r="G1952">
        <v>1.5</v>
      </c>
      <c r="H1952">
        <v>2</v>
      </c>
      <c r="I1952">
        <v>3</v>
      </c>
      <c r="J1952">
        <v>54</v>
      </c>
      <c r="K1952">
        <v>6.32</v>
      </c>
      <c r="L1952">
        <v>66.67</v>
      </c>
    </row>
    <row r="1953" spans="1:12" x14ac:dyDescent="0.35">
      <c r="A1953" s="2" t="s">
        <v>179</v>
      </c>
      <c r="B1953" s="2" t="s">
        <v>4315</v>
      </c>
      <c r="C1953" s="2" t="s">
        <v>4316</v>
      </c>
      <c r="D1953">
        <v>25</v>
      </c>
      <c r="E1953">
        <v>27</v>
      </c>
      <c r="F1953">
        <v>25</v>
      </c>
      <c r="G1953">
        <v>1.5</v>
      </c>
      <c r="H1953">
        <v>2</v>
      </c>
      <c r="I1953">
        <v>3</v>
      </c>
      <c r="J1953">
        <v>75</v>
      </c>
      <c r="K1953">
        <v>6.32</v>
      </c>
      <c r="L1953">
        <v>92.59</v>
      </c>
    </row>
    <row r="1954" spans="1:12" x14ac:dyDescent="0.35">
      <c r="A1954" s="2" t="s">
        <v>179</v>
      </c>
      <c r="B1954" s="2" t="s">
        <v>4317</v>
      </c>
      <c r="C1954" s="2" t="s">
        <v>4318</v>
      </c>
      <c r="D1954">
        <v>24</v>
      </c>
      <c r="E1954">
        <v>27</v>
      </c>
      <c r="F1954">
        <v>24</v>
      </c>
      <c r="G1954">
        <v>1.5</v>
      </c>
      <c r="H1954">
        <v>2</v>
      </c>
      <c r="I1954">
        <v>3</v>
      </c>
      <c r="J1954">
        <v>72</v>
      </c>
      <c r="K1954">
        <v>6.32</v>
      </c>
      <c r="L1954">
        <v>88.89</v>
      </c>
    </row>
    <row r="1955" spans="1:12" x14ac:dyDescent="0.35">
      <c r="A1955" s="2" t="s">
        <v>179</v>
      </c>
      <c r="B1955" s="2" t="s">
        <v>4319</v>
      </c>
      <c r="C1955" s="2" t="s">
        <v>4320</v>
      </c>
      <c r="D1955">
        <v>24</v>
      </c>
      <c r="E1955">
        <v>24</v>
      </c>
      <c r="F1955">
        <v>24</v>
      </c>
      <c r="G1955">
        <v>1.5</v>
      </c>
      <c r="H1955">
        <v>2</v>
      </c>
      <c r="I1955">
        <v>3</v>
      </c>
      <c r="J1955">
        <v>72</v>
      </c>
      <c r="K1955">
        <v>6.32</v>
      </c>
      <c r="L1955">
        <v>88.89</v>
      </c>
    </row>
    <row r="1956" spans="1:12" x14ac:dyDescent="0.35">
      <c r="A1956" s="2" t="s">
        <v>179</v>
      </c>
      <c r="B1956" s="2" t="s">
        <v>4321</v>
      </c>
      <c r="C1956" s="2" t="s">
        <v>4322</v>
      </c>
      <c r="D1956">
        <v>11</v>
      </c>
      <c r="E1956">
        <v>15</v>
      </c>
      <c r="F1956">
        <v>11</v>
      </c>
      <c r="G1956">
        <v>0.5</v>
      </c>
      <c r="H1956">
        <v>1</v>
      </c>
      <c r="I1956">
        <v>0.5</v>
      </c>
      <c r="J1956">
        <v>5.5</v>
      </c>
      <c r="K1956">
        <v>1.05</v>
      </c>
      <c r="L1956">
        <v>40.74</v>
      </c>
    </row>
    <row r="1957" spans="1:12" x14ac:dyDescent="0.35">
      <c r="A1957" s="2" t="s">
        <v>179</v>
      </c>
      <c r="B1957" s="2" t="s">
        <v>4323</v>
      </c>
      <c r="C1957" s="2" t="s">
        <v>4324</v>
      </c>
      <c r="D1957">
        <v>14</v>
      </c>
      <c r="E1957">
        <v>28</v>
      </c>
      <c r="F1957">
        <v>14</v>
      </c>
      <c r="G1957">
        <v>3</v>
      </c>
      <c r="H1957">
        <v>1</v>
      </c>
      <c r="I1957">
        <v>3</v>
      </c>
      <c r="J1957">
        <v>42</v>
      </c>
      <c r="K1957">
        <v>6.32</v>
      </c>
      <c r="L1957">
        <v>51.85</v>
      </c>
    </row>
    <row r="1958" spans="1:12" x14ac:dyDescent="0.35">
      <c r="A1958" s="2" t="s">
        <v>179</v>
      </c>
      <c r="B1958" s="2" t="s">
        <v>4325</v>
      </c>
      <c r="C1958" s="2" t="s">
        <v>4326</v>
      </c>
      <c r="D1958">
        <v>6</v>
      </c>
      <c r="E1958">
        <v>7</v>
      </c>
      <c r="F1958">
        <v>6</v>
      </c>
      <c r="G1958">
        <v>1.08</v>
      </c>
      <c r="H1958">
        <v>1</v>
      </c>
      <c r="I1958">
        <v>1.08</v>
      </c>
      <c r="J1958">
        <v>6.5</v>
      </c>
      <c r="K1958">
        <v>2.2799999999999998</v>
      </c>
      <c r="L1958">
        <v>22.22</v>
      </c>
    </row>
    <row r="1959" spans="1:12" x14ac:dyDescent="0.35">
      <c r="A1959" s="2" t="s">
        <v>180</v>
      </c>
      <c r="B1959" s="2" t="s">
        <v>4327</v>
      </c>
      <c r="C1959" s="2" t="s">
        <v>4328</v>
      </c>
      <c r="D1959">
        <v>24</v>
      </c>
      <c r="E1959">
        <v>24</v>
      </c>
      <c r="F1959">
        <v>24</v>
      </c>
      <c r="G1959">
        <v>1.08</v>
      </c>
      <c r="H1959">
        <v>3</v>
      </c>
      <c r="I1959">
        <v>3.25</v>
      </c>
      <c r="J1959">
        <v>78</v>
      </c>
      <c r="K1959">
        <v>6.84</v>
      </c>
      <c r="L1959">
        <v>92.31</v>
      </c>
    </row>
    <row r="1960" spans="1:12" x14ac:dyDescent="0.35">
      <c r="A1960" s="2" t="s">
        <v>180</v>
      </c>
      <c r="B1960" s="2" t="s">
        <v>4329</v>
      </c>
      <c r="C1960" s="2" t="s">
        <v>4330</v>
      </c>
      <c r="D1960">
        <v>20</v>
      </c>
      <c r="E1960">
        <v>25</v>
      </c>
      <c r="F1960">
        <v>20</v>
      </c>
      <c r="G1960">
        <v>1.08</v>
      </c>
      <c r="H1960">
        <v>3</v>
      </c>
      <c r="I1960">
        <v>3.25</v>
      </c>
      <c r="J1960">
        <v>65</v>
      </c>
      <c r="K1960">
        <v>6.84</v>
      </c>
      <c r="L1960">
        <v>76.92</v>
      </c>
    </row>
    <row r="1961" spans="1:12" x14ac:dyDescent="0.35">
      <c r="A1961" s="2" t="s">
        <v>180</v>
      </c>
      <c r="B1961" s="2" t="s">
        <v>4331</v>
      </c>
      <c r="C1961" s="2" t="s">
        <v>4332</v>
      </c>
      <c r="D1961">
        <v>25</v>
      </c>
      <c r="E1961">
        <v>25</v>
      </c>
      <c r="F1961">
        <v>25</v>
      </c>
      <c r="G1961">
        <v>1.08</v>
      </c>
      <c r="H1961">
        <v>3</v>
      </c>
      <c r="I1961">
        <v>3.25</v>
      </c>
      <c r="J1961">
        <v>81.25</v>
      </c>
      <c r="K1961">
        <v>6.84</v>
      </c>
      <c r="L1961">
        <v>96.15</v>
      </c>
    </row>
    <row r="1962" spans="1:12" x14ac:dyDescent="0.35">
      <c r="A1962" s="2" t="s">
        <v>180</v>
      </c>
      <c r="B1962" s="2" t="s">
        <v>4333</v>
      </c>
      <c r="C1962" s="2" t="s">
        <v>4334</v>
      </c>
      <c r="D1962">
        <v>23</v>
      </c>
      <c r="E1962">
        <v>25</v>
      </c>
      <c r="F1962">
        <v>23</v>
      </c>
      <c r="G1962">
        <v>1.08</v>
      </c>
      <c r="H1962">
        <v>1</v>
      </c>
      <c r="I1962">
        <v>1.08</v>
      </c>
      <c r="J1962">
        <v>24.92</v>
      </c>
      <c r="K1962">
        <v>2.2799999999999998</v>
      </c>
      <c r="L1962">
        <v>88.46</v>
      </c>
    </row>
    <row r="1963" spans="1:12" x14ac:dyDescent="0.35">
      <c r="A1963" s="2" t="s">
        <v>180</v>
      </c>
      <c r="B1963" s="2" t="s">
        <v>4335</v>
      </c>
      <c r="C1963" s="2" t="s">
        <v>4336</v>
      </c>
      <c r="D1963">
        <v>21</v>
      </c>
      <c r="E1963">
        <v>25</v>
      </c>
      <c r="F1963">
        <v>21</v>
      </c>
      <c r="G1963">
        <v>1.08</v>
      </c>
      <c r="H1963">
        <v>3</v>
      </c>
      <c r="I1963">
        <v>3.25</v>
      </c>
      <c r="J1963">
        <v>68.25</v>
      </c>
      <c r="K1963">
        <v>6.84</v>
      </c>
      <c r="L1963">
        <v>80.77</v>
      </c>
    </row>
    <row r="1964" spans="1:12" x14ac:dyDescent="0.35">
      <c r="A1964" s="2" t="s">
        <v>180</v>
      </c>
      <c r="B1964" s="2" t="s">
        <v>4337</v>
      </c>
      <c r="C1964" s="2" t="s">
        <v>4338</v>
      </c>
      <c r="D1964">
        <v>17</v>
      </c>
      <c r="E1964">
        <v>25</v>
      </c>
      <c r="F1964">
        <v>17</v>
      </c>
      <c r="G1964">
        <v>1.08</v>
      </c>
      <c r="H1964">
        <v>3</v>
      </c>
      <c r="I1964">
        <v>3.25</v>
      </c>
      <c r="J1964">
        <v>55.25</v>
      </c>
      <c r="K1964">
        <v>6.84</v>
      </c>
      <c r="L1964">
        <v>65.38</v>
      </c>
    </row>
    <row r="1965" spans="1:12" x14ac:dyDescent="0.35">
      <c r="A1965" s="2" t="s">
        <v>180</v>
      </c>
      <c r="B1965" s="2" t="s">
        <v>4339</v>
      </c>
      <c r="C1965" s="2" t="s">
        <v>4340</v>
      </c>
      <c r="D1965">
        <v>17</v>
      </c>
      <c r="E1965">
        <v>24</v>
      </c>
      <c r="F1965">
        <v>17</v>
      </c>
      <c r="G1965">
        <v>1.08</v>
      </c>
      <c r="H1965">
        <v>2</v>
      </c>
      <c r="I1965">
        <v>2.17</v>
      </c>
      <c r="J1965">
        <v>36.83</v>
      </c>
      <c r="K1965">
        <v>4.5599999999999996</v>
      </c>
      <c r="L1965">
        <v>65.38</v>
      </c>
    </row>
    <row r="1966" spans="1:12" x14ac:dyDescent="0.35">
      <c r="A1966" s="2" t="s">
        <v>180</v>
      </c>
      <c r="B1966" s="2" t="s">
        <v>4341</v>
      </c>
      <c r="C1966" s="2" t="s">
        <v>4342</v>
      </c>
      <c r="D1966">
        <v>19</v>
      </c>
      <c r="E1966">
        <v>25</v>
      </c>
      <c r="F1966">
        <v>19</v>
      </c>
      <c r="G1966">
        <v>1.5</v>
      </c>
      <c r="H1966">
        <v>2</v>
      </c>
      <c r="I1966">
        <v>3</v>
      </c>
      <c r="J1966">
        <v>57</v>
      </c>
      <c r="K1966">
        <v>6.32</v>
      </c>
      <c r="L1966">
        <v>73.08</v>
      </c>
    </row>
    <row r="1967" spans="1:12" x14ac:dyDescent="0.35">
      <c r="A1967" s="2" t="s">
        <v>180</v>
      </c>
      <c r="B1967" s="2" t="s">
        <v>4343</v>
      </c>
      <c r="C1967" s="2" t="s">
        <v>4344</v>
      </c>
      <c r="D1967">
        <v>26</v>
      </c>
      <c r="E1967">
        <v>25</v>
      </c>
      <c r="F1967">
        <v>26</v>
      </c>
      <c r="G1967">
        <v>1.08</v>
      </c>
      <c r="H1967">
        <v>1</v>
      </c>
      <c r="I1967">
        <v>1.08</v>
      </c>
      <c r="J1967">
        <v>28.17</v>
      </c>
      <c r="K1967">
        <v>2.2799999999999998</v>
      </c>
      <c r="L1967">
        <v>100</v>
      </c>
    </row>
    <row r="1968" spans="1:12" x14ac:dyDescent="0.35">
      <c r="A1968" s="2" t="s">
        <v>180</v>
      </c>
      <c r="B1968" s="2" t="s">
        <v>4345</v>
      </c>
      <c r="C1968" s="2" t="s">
        <v>4346</v>
      </c>
      <c r="D1968">
        <v>8</v>
      </c>
      <c r="E1968">
        <v>8</v>
      </c>
      <c r="F1968">
        <v>18</v>
      </c>
      <c r="G1968">
        <v>1.25</v>
      </c>
      <c r="H1968">
        <v>2</v>
      </c>
      <c r="I1968">
        <v>2.5</v>
      </c>
      <c r="J1968">
        <v>45</v>
      </c>
      <c r="K1968">
        <v>5.26</v>
      </c>
      <c r="L1968">
        <v>69.23</v>
      </c>
    </row>
    <row r="1969" spans="1:12" x14ac:dyDescent="0.35">
      <c r="A1969" s="2" t="s">
        <v>180</v>
      </c>
      <c r="B1969" s="2" t="s">
        <v>4347</v>
      </c>
      <c r="C1969" s="2" t="s">
        <v>4348</v>
      </c>
      <c r="D1969">
        <v>9</v>
      </c>
      <c r="E1969">
        <v>10</v>
      </c>
      <c r="F1969">
        <v>18</v>
      </c>
      <c r="G1969">
        <v>1.25</v>
      </c>
      <c r="H1969">
        <v>2</v>
      </c>
      <c r="I1969">
        <v>2.5</v>
      </c>
      <c r="J1969">
        <v>45</v>
      </c>
      <c r="K1969">
        <v>5.26</v>
      </c>
      <c r="L1969">
        <v>69.23</v>
      </c>
    </row>
    <row r="1970" spans="1:12" x14ac:dyDescent="0.35">
      <c r="A1970" s="2" t="s">
        <v>180</v>
      </c>
      <c r="B1970" s="2" t="s">
        <v>4349</v>
      </c>
      <c r="C1970" s="2" t="s">
        <v>4350</v>
      </c>
      <c r="D1970">
        <v>1</v>
      </c>
      <c r="E1970">
        <v>8</v>
      </c>
      <c r="F1970">
        <v>18</v>
      </c>
      <c r="G1970">
        <v>1.5</v>
      </c>
      <c r="H1970">
        <v>2</v>
      </c>
      <c r="I1970">
        <v>3</v>
      </c>
      <c r="J1970">
        <v>54</v>
      </c>
      <c r="K1970">
        <v>6.32</v>
      </c>
      <c r="L1970">
        <v>69.23</v>
      </c>
    </row>
    <row r="1971" spans="1:12" x14ac:dyDescent="0.35">
      <c r="A1971" s="2" t="s">
        <v>180</v>
      </c>
      <c r="B1971" s="2" t="s">
        <v>4351</v>
      </c>
      <c r="C1971" s="2" t="s">
        <v>4352</v>
      </c>
      <c r="D1971">
        <v>24</v>
      </c>
      <c r="E1971">
        <v>24</v>
      </c>
      <c r="F1971">
        <v>24</v>
      </c>
      <c r="G1971">
        <v>0.92</v>
      </c>
      <c r="H1971">
        <v>2</v>
      </c>
      <c r="I1971">
        <v>1.83</v>
      </c>
      <c r="J1971">
        <v>44</v>
      </c>
      <c r="K1971">
        <v>3.86</v>
      </c>
      <c r="L1971">
        <v>92.31</v>
      </c>
    </row>
    <row r="1972" spans="1:12" x14ac:dyDescent="0.35">
      <c r="A1972" s="2" t="s">
        <v>180</v>
      </c>
      <c r="B1972" s="2" t="s">
        <v>4353</v>
      </c>
      <c r="C1972" s="2" t="s">
        <v>4354</v>
      </c>
      <c r="D1972">
        <v>24</v>
      </c>
      <c r="E1972">
        <v>25</v>
      </c>
      <c r="F1972">
        <v>24</v>
      </c>
      <c r="G1972">
        <v>0.75</v>
      </c>
      <c r="H1972">
        <v>1</v>
      </c>
      <c r="I1972">
        <v>0.75</v>
      </c>
      <c r="J1972">
        <v>18</v>
      </c>
      <c r="K1972">
        <v>1.58</v>
      </c>
      <c r="L1972">
        <v>92.31</v>
      </c>
    </row>
    <row r="1973" spans="1:12" x14ac:dyDescent="0.35">
      <c r="A1973" s="2" t="s">
        <v>180</v>
      </c>
      <c r="B1973" s="2" t="s">
        <v>4355</v>
      </c>
      <c r="C1973" s="2" t="s">
        <v>4356</v>
      </c>
      <c r="D1973">
        <v>24</v>
      </c>
      <c r="E1973">
        <v>24</v>
      </c>
      <c r="F1973">
        <v>24</v>
      </c>
      <c r="G1973">
        <v>1.08</v>
      </c>
      <c r="H1973">
        <v>1</v>
      </c>
      <c r="I1973">
        <v>1.08</v>
      </c>
      <c r="J1973">
        <v>26</v>
      </c>
      <c r="K1973">
        <v>2.2799999999999998</v>
      </c>
      <c r="L1973">
        <v>92.31</v>
      </c>
    </row>
    <row r="1974" spans="1:12" x14ac:dyDescent="0.35">
      <c r="A1974" s="2" t="s">
        <v>180</v>
      </c>
      <c r="B1974" s="2" t="s">
        <v>4357</v>
      </c>
      <c r="C1974" s="2" t="s">
        <v>4358</v>
      </c>
      <c r="D1974">
        <v>22</v>
      </c>
      <c r="E1974">
        <v>23</v>
      </c>
      <c r="F1974">
        <v>22</v>
      </c>
      <c r="G1974">
        <v>1.08</v>
      </c>
      <c r="H1974">
        <v>1</v>
      </c>
      <c r="I1974">
        <v>1.08</v>
      </c>
      <c r="J1974">
        <v>23.83</v>
      </c>
      <c r="K1974">
        <v>2.2799999999999998</v>
      </c>
      <c r="L1974">
        <v>84.62</v>
      </c>
    </row>
    <row r="1975" spans="1:12" x14ac:dyDescent="0.35">
      <c r="A1975" s="2" t="s">
        <v>181</v>
      </c>
      <c r="B1975" s="2" t="s">
        <v>4359</v>
      </c>
      <c r="C1975" s="2" t="s">
        <v>4360</v>
      </c>
      <c r="D1975">
        <v>17</v>
      </c>
      <c r="E1975">
        <v>80</v>
      </c>
      <c r="F1975">
        <v>17</v>
      </c>
      <c r="G1975">
        <v>1.08</v>
      </c>
      <c r="H1975">
        <v>3</v>
      </c>
      <c r="I1975">
        <v>3.25</v>
      </c>
      <c r="J1975">
        <v>55.25</v>
      </c>
      <c r="K1975">
        <v>6.84</v>
      </c>
      <c r="L1975">
        <v>18.09</v>
      </c>
    </row>
    <row r="1976" spans="1:12" x14ac:dyDescent="0.35">
      <c r="A1976" s="2" t="s">
        <v>181</v>
      </c>
      <c r="B1976" s="2" t="s">
        <v>4361</v>
      </c>
      <c r="C1976" s="2" t="s">
        <v>4362</v>
      </c>
      <c r="D1976">
        <v>54</v>
      </c>
      <c r="E1976">
        <v>55</v>
      </c>
      <c r="F1976">
        <v>54</v>
      </c>
      <c r="G1976">
        <v>1.08</v>
      </c>
      <c r="H1976">
        <v>3</v>
      </c>
      <c r="I1976">
        <v>3.25</v>
      </c>
      <c r="J1976">
        <v>175.5</v>
      </c>
      <c r="K1976">
        <v>6.84</v>
      </c>
      <c r="L1976">
        <v>57.45</v>
      </c>
    </row>
    <row r="1977" spans="1:12" x14ac:dyDescent="0.35">
      <c r="A1977" s="2" t="s">
        <v>181</v>
      </c>
      <c r="B1977" s="2" t="s">
        <v>4363</v>
      </c>
      <c r="C1977" s="2" t="s">
        <v>4364</v>
      </c>
      <c r="D1977">
        <v>85</v>
      </c>
      <c r="E1977">
        <v>90</v>
      </c>
      <c r="F1977">
        <v>85</v>
      </c>
      <c r="G1977">
        <v>1.08</v>
      </c>
      <c r="H1977">
        <v>3</v>
      </c>
      <c r="I1977">
        <v>3.25</v>
      </c>
      <c r="J1977">
        <v>276.25</v>
      </c>
      <c r="K1977">
        <v>6.84</v>
      </c>
      <c r="L1977">
        <v>90.43</v>
      </c>
    </row>
    <row r="1978" spans="1:12" x14ac:dyDescent="0.35">
      <c r="A1978" s="2" t="s">
        <v>181</v>
      </c>
      <c r="B1978" s="2" t="s">
        <v>4365</v>
      </c>
      <c r="C1978" s="2" t="s">
        <v>4366</v>
      </c>
      <c r="D1978">
        <v>25</v>
      </c>
      <c r="E1978">
        <v>20</v>
      </c>
      <c r="F1978">
        <v>80</v>
      </c>
      <c r="G1978">
        <v>0.83</v>
      </c>
      <c r="H1978">
        <v>3</v>
      </c>
      <c r="I1978">
        <v>2.5</v>
      </c>
      <c r="J1978">
        <v>200</v>
      </c>
      <c r="K1978">
        <v>5.26</v>
      </c>
      <c r="L1978">
        <v>85.11</v>
      </c>
    </row>
    <row r="1979" spans="1:12" x14ac:dyDescent="0.35">
      <c r="A1979" s="2" t="s">
        <v>181</v>
      </c>
      <c r="B1979" s="2" t="s">
        <v>4367</v>
      </c>
      <c r="C1979" s="2" t="s">
        <v>4368</v>
      </c>
      <c r="D1979">
        <v>55</v>
      </c>
      <c r="E1979">
        <v>75</v>
      </c>
      <c r="F1979">
        <v>80</v>
      </c>
      <c r="G1979">
        <v>1.08</v>
      </c>
      <c r="H1979">
        <v>3</v>
      </c>
      <c r="I1979">
        <v>3.25</v>
      </c>
      <c r="J1979">
        <v>260</v>
      </c>
      <c r="K1979">
        <v>6.84</v>
      </c>
      <c r="L1979">
        <v>85.11</v>
      </c>
    </row>
    <row r="1980" spans="1:12" x14ac:dyDescent="0.35">
      <c r="A1980" s="2" t="s">
        <v>181</v>
      </c>
      <c r="B1980" s="2" t="s">
        <v>4369</v>
      </c>
      <c r="C1980" s="2" t="s">
        <v>4370</v>
      </c>
      <c r="D1980">
        <v>90</v>
      </c>
      <c r="E1980">
        <v>90</v>
      </c>
      <c r="F1980">
        <v>90</v>
      </c>
      <c r="G1980">
        <v>1.08</v>
      </c>
      <c r="H1980">
        <v>3</v>
      </c>
      <c r="I1980">
        <v>3.25</v>
      </c>
      <c r="J1980">
        <v>292.5</v>
      </c>
      <c r="K1980">
        <v>6.84</v>
      </c>
      <c r="L1980">
        <v>95.74</v>
      </c>
    </row>
    <row r="1981" spans="1:12" x14ac:dyDescent="0.35">
      <c r="A1981" s="2" t="s">
        <v>181</v>
      </c>
      <c r="B1981" s="2" t="s">
        <v>4371</v>
      </c>
      <c r="C1981" s="2" t="s">
        <v>4372</v>
      </c>
      <c r="D1981">
        <v>88</v>
      </c>
      <c r="E1981">
        <v>94</v>
      </c>
      <c r="F1981">
        <v>88</v>
      </c>
      <c r="G1981">
        <v>1.08</v>
      </c>
      <c r="H1981">
        <v>3</v>
      </c>
      <c r="I1981">
        <v>3.25</v>
      </c>
      <c r="J1981">
        <v>286</v>
      </c>
      <c r="K1981">
        <v>6.84</v>
      </c>
      <c r="L1981">
        <v>93.62</v>
      </c>
    </row>
    <row r="1982" spans="1:12" x14ac:dyDescent="0.35">
      <c r="A1982" s="2" t="s">
        <v>181</v>
      </c>
      <c r="B1982" s="2" t="s">
        <v>4373</v>
      </c>
      <c r="C1982" s="2" t="s">
        <v>4374</v>
      </c>
      <c r="D1982">
        <v>11</v>
      </c>
      <c r="E1982">
        <v>35</v>
      </c>
      <c r="F1982">
        <v>11</v>
      </c>
      <c r="G1982">
        <v>1.92</v>
      </c>
      <c r="H1982">
        <v>1</v>
      </c>
      <c r="I1982">
        <v>1.92</v>
      </c>
      <c r="J1982">
        <v>21.08</v>
      </c>
      <c r="K1982">
        <v>4.04</v>
      </c>
      <c r="L1982">
        <v>11.7</v>
      </c>
    </row>
    <row r="1983" spans="1:12" x14ac:dyDescent="0.35">
      <c r="A1983" s="2" t="s">
        <v>181</v>
      </c>
      <c r="B1983" s="2" t="s">
        <v>4375</v>
      </c>
      <c r="C1983" s="2" t="s">
        <v>4376</v>
      </c>
      <c r="D1983">
        <v>90</v>
      </c>
      <c r="E1983">
        <v>90</v>
      </c>
      <c r="F1983">
        <v>90</v>
      </c>
      <c r="G1983">
        <v>1.5</v>
      </c>
      <c r="H1983">
        <v>2</v>
      </c>
      <c r="I1983">
        <v>3</v>
      </c>
      <c r="J1983">
        <v>270</v>
      </c>
      <c r="K1983">
        <v>6.32</v>
      </c>
      <c r="L1983">
        <v>95.74</v>
      </c>
    </row>
    <row r="1984" spans="1:12" x14ac:dyDescent="0.35">
      <c r="A1984" s="2" t="s">
        <v>181</v>
      </c>
      <c r="B1984" s="2" t="s">
        <v>4377</v>
      </c>
      <c r="C1984" s="2" t="s">
        <v>4378</v>
      </c>
      <c r="D1984">
        <v>32</v>
      </c>
      <c r="E1984">
        <v>90</v>
      </c>
      <c r="F1984">
        <v>88</v>
      </c>
      <c r="G1984">
        <v>1.25</v>
      </c>
      <c r="H1984">
        <v>2</v>
      </c>
      <c r="I1984">
        <v>2.5</v>
      </c>
      <c r="J1984">
        <v>220</v>
      </c>
      <c r="K1984">
        <v>5.26</v>
      </c>
      <c r="L1984">
        <v>93.62</v>
      </c>
    </row>
    <row r="1985" spans="1:12" x14ac:dyDescent="0.35">
      <c r="A1985" s="2" t="s">
        <v>181</v>
      </c>
      <c r="B1985" s="2" t="s">
        <v>4379</v>
      </c>
      <c r="C1985" s="2" t="s">
        <v>4380</v>
      </c>
      <c r="D1985">
        <v>32</v>
      </c>
      <c r="E1985">
        <v>90</v>
      </c>
      <c r="F1985">
        <v>88</v>
      </c>
      <c r="G1985">
        <v>1.25</v>
      </c>
      <c r="H1985">
        <v>2</v>
      </c>
      <c r="I1985">
        <v>2.5</v>
      </c>
      <c r="J1985">
        <v>220</v>
      </c>
      <c r="K1985">
        <v>5.26</v>
      </c>
      <c r="L1985">
        <v>93.62</v>
      </c>
    </row>
    <row r="1986" spans="1:12" x14ac:dyDescent="0.35">
      <c r="A1986" s="2" t="s">
        <v>181</v>
      </c>
      <c r="B1986" s="2" t="s">
        <v>4381</v>
      </c>
      <c r="C1986" s="2" t="s">
        <v>4382</v>
      </c>
      <c r="D1986">
        <v>24</v>
      </c>
      <c r="E1986">
        <v>90</v>
      </c>
      <c r="F1986">
        <v>88</v>
      </c>
      <c r="G1986">
        <v>1.5</v>
      </c>
      <c r="H1986">
        <v>2</v>
      </c>
      <c r="I1986">
        <v>3</v>
      </c>
      <c r="J1986">
        <v>264</v>
      </c>
      <c r="K1986">
        <v>6.32</v>
      </c>
      <c r="L1986">
        <v>93.62</v>
      </c>
    </row>
    <row r="1987" spans="1:12" x14ac:dyDescent="0.35">
      <c r="A1987" s="2" t="s">
        <v>181</v>
      </c>
      <c r="B1987" s="2" t="s">
        <v>4373</v>
      </c>
      <c r="C1987" s="2" t="s">
        <v>4383</v>
      </c>
      <c r="D1987">
        <v>11</v>
      </c>
      <c r="E1987">
        <v>35</v>
      </c>
      <c r="F1987">
        <v>11</v>
      </c>
      <c r="G1987">
        <v>1.5</v>
      </c>
      <c r="H1987">
        <v>2</v>
      </c>
      <c r="I1987">
        <v>3</v>
      </c>
      <c r="J1987">
        <v>33</v>
      </c>
      <c r="K1987">
        <v>6.32</v>
      </c>
      <c r="L1987">
        <v>11.7</v>
      </c>
    </row>
    <row r="1988" spans="1:12" x14ac:dyDescent="0.35">
      <c r="A1988" s="2" t="s">
        <v>181</v>
      </c>
      <c r="B1988" s="2" t="s">
        <v>4384</v>
      </c>
      <c r="C1988" s="2" t="s">
        <v>4385</v>
      </c>
      <c r="D1988">
        <v>15</v>
      </c>
      <c r="E1988">
        <v>20</v>
      </c>
      <c r="F1988">
        <v>15</v>
      </c>
      <c r="G1988">
        <v>1.5</v>
      </c>
      <c r="H1988">
        <v>2</v>
      </c>
      <c r="I1988">
        <v>3</v>
      </c>
      <c r="J1988">
        <v>45</v>
      </c>
      <c r="K1988">
        <v>6.32</v>
      </c>
      <c r="L1988">
        <v>15.96</v>
      </c>
    </row>
    <row r="1989" spans="1:12" x14ac:dyDescent="0.35">
      <c r="A1989" s="2" t="s">
        <v>181</v>
      </c>
      <c r="B1989" s="2" t="s">
        <v>4386</v>
      </c>
      <c r="C1989" s="2" t="s">
        <v>4387</v>
      </c>
      <c r="D1989">
        <v>16</v>
      </c>
      <c r="E1989">
        <v>90</v>
      </c>
      <c r="F1989">
        <v>16</v>
      </c>
      <c r="G1989">
        <v>2</v>
      </c>
      <c r="H1989">
        <v>2</v>
      </c>
      <c r="I1989">
        <v>4</v>
      </c>
      <c r="J1989">
        <v>64</v>
      </c>
      <c r="K1989">
        <v>8.42</v>
      </c>
      <c r="L1989">
        <v>17.02</v>
      </c>
    </row>
    <row r="1990" spans="1:12" x14ac:dyDescent="0.35">
      <c r="A1990" s="2" t="s">
        <v>182</v>
      </c>
      <c r="B1990" s="2" t="s">
        <v>4388</v>
      </c>
      <c r="C1990" s="2" t="s">
        <v>4389</v>
      </c>
      <c r="D1990">
        <v>14</v>
      </c>
      <c r="E1990">
        <v>25</v>
      </c>
      <c r="F1990">
        <v>14</v>
      </c>
      <c r="G1990">
        <v>1.08</v>
      </c>
      <c r="H1990">
        <v>3</v>
      </c>
      <c r="I1990">
        <v>3.25</v>
      </c>
      <c r="J1990">
        <v>45.5</v>
      </c>
      <c r="K1990">
        <v>6.84</v>
      </c>
      <c r="L1990">
        <v>41.18</v>
      </c>
    </row>
    <row r="1991" spans="1:12" x14ac:dyDescent="0.35">
      <c r="A1991" s="2" t="s">
        <v>182</v>
      </c>
      <c r="B1991" s="2" t="s">
        <v>4390</v>
      </c>
      <c r="C1991" s="2" t="s">
        <v>4391</v>
      </c>
      <c r="D1991">
        <v>15</v>
      </c>
      <c r="E1991">
        <v>25</v>
      </c>
      <c r="F1991">
        <v>15</v>
      </c>
      <c r="G1991">
        <v>1.08</v>
      </c>
      <c r="H1991">
        <v>3</v>
      </c>
      <c r="I1991">
        <v>3.25</v>
      </c>
      <c r="J1991">
        <v>48.75</v>
      </c>
      <c r="K1991">
        <v>6.84</v>
      </c>
      <c r="L1991">
        <v>44.12</v>
      </c>
    </row>
    <row r="1992" spans="1:12" x14ac:dyDescent="0.35">
      <c r="A1992" s="2" t="s">
        <v>182</v>
      </c>
      <c r="B1992" s="2" t="s">
        <v>4392</v>
      </c>
      <c r="C1992" s="2" t="s">
        <v>4393</v>
      </c>
      <c r="D1992">
        <v>24</v>
      </c>
      <c r="E1992">
        <v>25</v>
      </c>
      <c r="F1992">
        <v>24</v>
      </c>
      <c r="G1992">
        <v>1.08</v>
      </c>
      <c r="H1992">
        <v>3</v>
      </c>
      <c r="I1992">
        <v>3.25</v>
      </c>
      <c r="J1992">
        <v>78</v>
      </c>
      <c r="K1992">
        <v>6.84</v>
      </c>
      <c r="L1992">
        <v>70.59</v>
      </c>
    </row>
    <row r="1993" spans="1:12" x14ac:dyDescent="0.35">
      <c r="A1993" s="2" t="s">
        <v>182</v>
      </c>
      <c r="B1993" s="2" t="s">
        <v>4394</v>
      </c>
      <c r="C1993" s="2" t="s">
        <v>4395</v>
      </c>
      <c r="D1993">
        <v>24</v>
      </c>
      <c r="E1993">
        <v>25</v>
      </c>
      <c r="F1993">
        <v>24</v>
      </c>
      <c r="G1993">
        <v>1.08</v>
      </c>
      <c r="H1993">
        <v>3</v>
      </c>
      <c r="I1993">
        <v>3.25</v>
      </c>
      <c r="J1993">
        <v>78</v>
      </c>
      <c r="K1993">
        <v>6.84</v>
      </c>
      <c r="L1993">
        <v>70.59</v>
      </c>
    </row>
    <row r="1994" spans="1:12" x14ac:dyDescent="0.35">
      <c r="A1994" s="2" t="s">
        <v>182</v>
      </c>
      <c r="B1994" s="2" t="s">
        <v>4396</v>
      </c>
      <c r="C1994" s="2" t="s">
        <v>4397</v>
      </c>
      <c r="D1994">
        <v>24</v>
      </c>
      <c r="E1994">
        <v>25</v>
      </c>
      <c r="F1994">
        <v>24</v>
      </c>
      <c r="G1994">
        <v>1.08</v>
      </c>
      <c r="H1994">
        <v>3</v>
      </c>
      <c r="I1994">
        <v>3.25</v>
      </c>
      <c r="J1994">
        <v>78</v>
      </c>
      <c r="K1994">
        <v>6.84</v>
      </c>
      <c r="L1994">
        <v>70.59</v>
      </c>
    </row>
    <row r="1995" spans="1:12" x14ac:dyDescent="0.35">
      <c r="A1995" s="2" t="s">
        <v>182</v>
      </c>
      <c r="B1995" s="2" t="s">
        <v>4398</v>
      </c>
      <c r="C1995" s="2" t="s">
        <v>4399</v>
      </c>
      <c r="D1995">
        <v>24</v>
      </c>
      <c r="E1995">
        <v>25</v>
      </c>
      <c r="F1995">
        <v>24</v>
      </c>
      <c r="G1995">
        <v>1.08</v>
      </c>
      <c r="H1995">
        <v>3</v>
      </c>
      <c r="I1995">
        <v>3.25</v>
      </c>
      <c r="J1995">
        <v>78</v>
      </c>
      <c r="K1995">
        <v>6.84</v>
      </c>
      <c r="L1995">
        <v>70.59</v>
      </c>
    </row>
    <row r="1996" spans="1:12" x14ac:dyDescent="0.35">
      <c r="A1996" s="2" t="s">
        <v>182</v>
      </c>
      <c r="B1996" s="2" t="s">
        <v>4400</v>
      </c>
      <c r="C1996" s="2" t="s">
        <v>4401</v>
      </c>
      <c r="D1996">
        <v>24</v>
      </c>
      <c r="E1996">
        <v>25</v>
      </c>
      <c r="F1996">
        <v>24</v>
      </c>
      <c r="G1996">
        <v>1.08</v>
      </c>
      <c r="H1996">
        <v>3</v>
      </c>
      <c r="I1996">
        <v>3.25</v>
      </c>
      <c r="J1996">
        <v>78</v>
      </c>
      <c r="K1996">
        <v>6.84</v>
      </c>
      <c r="L1996">
        <v>70.59</v>
      </c>
    </row>
    <row r="1997" spans="1:12" x14ac:dyDescent="0.35">
      <c r="A1997" s="2" t="s">
        <v>182</v>
      </c>
      <c r="B1997" s="2" t="s">
        <v>4402</v>
      </c>
      <c r="C1997" s="2" t="s">
        <v>4403</v>
      </c>
      <c r="D1997">
        <v>24</v>
      </c>
      <c r="E1997">
        <v>25</v>
      </c>
      <c r="F1997">
        <v>24</v>
      </c>
      <c r="G1997">
        <v>1.5</v>
      </c>
      <c r="H1997">
        <v>2</v>
      </c>
      <c r="I1997">
        <v>3</v>
      </c>
      <c r="J1997">
        <v>72</v>
      </c>
      <c r="K1997">
        <v>6.32</v>
      </c>
      <c r="L1997">
        <v>70.59</v>
      </c>
    </row>
    <row r="1998" spans="1:12" x14ac:dyDescent="0.35">
      <c r="A1998" s="2" t="s">
        <v>182</v>
      </c>
      <c r="B1998" s="2" t="s">
        <v>4404</v>
      </c>
      <c r="C1998" s="2" t="s">
        <v>4405</v>
      </c>
      <c r="D1998">
        <v>10</v>
      </c>
      <c r="E1998">
        <v>25</v>
      </c>
      <c r="F1998">
        <v>10</v>
      </c>
      <c r="G1998">
        <v>1.5</v>
      </c>
      <c r="H1998">
        <v>2</v>
      </c>
      <c r="I1998">
        <v>3</v>
      </c>
      <c r="J1998">
        <v>30</v>
      </c>
      <c r="K1998">
        <v>6.32</v>
      </c>
      <c r="L1998">
        <v>29.41</v>
      </c>
    </row>
    <row r="1999" spans="1:12" x14ac:dyDescent="0.35">
      <c r="A1999" s="2" t="s">
        <v>182</v>
      </c>
      <c r="B1999" s="2" t="s">
        <v>4406</v>
      </c>
      <c r="C1999" s="2" t="s">
        <v>4407</v>
      </c>
      <c r="D1999">
        <v>24</v>
      </c>
      <c r="E1999">
        <v>25</v>
      </c>
      <c r="F1999">
        <v>24</v>
      </c>
      <c r="G1999">
        <v>1.5</v>
      </c>
      <c r="H1999">
        <v>2</v>
      </c>
      <c r="I1999">
        <v>3</v>
      </c>
      <c r="J1999">
        <v>72</v>
      </c>
      <c r="K1999">
        <v>6.32</v>
      </c>
      <c r="L1999">
        <v>70.59</v>
      </c>
    </row>
    <row r="2000" spans="1:12" x14ac:dyDescent="0.35">
      <c r="A2000" s="2" t="s">
        <v>182</v>
      </c>
      <c r="B2000" s="2" t="s">
        <v>4408</v>
      </c>
      <c r="C2000" s="2" t="s">
        <v>4409</v>
      </c>
      <c r="D2000">
        <v>21</v>
      </c>
      <c r="E2000">
        <v>160</v>
      </c>
      <c r="F2000">
        <v>21</v>
      </c>
      <c r="G2000">
        <v>1.5</v>
      </c>
      <c r="H2000">
        <v>2</v>
      </c>
      <c r="I2000">
        <v>3</v>
      </c>
      <c r="J2000">
        <v>63</v>
      </c>
      <c r="K2000">
        <v>6.32</v>
      </c>
      <c r="L2000">
        <v>61.76</v>
      </c>
    </row>
    <row r="2001" spans="1:12" x14ac:dyDescent="0.35">
      <c r="A2001" s="2" t="s">
        <v>182</v>
      </c>
      <c r="B2001" s="2" t="s">
        <v>4410</v>
      </c>
      <c r="C2001" s="2" t="s">
        <v>4411</v>
      </c>
      <c r="D2001">
        <v>27</v>
      </c>
      <c r="E2001">
        <v>30</v>
      </c>
      <c r="F2001">
        <v>27</v>
      </c>
      <c r="G2001">
        <v>1.5</v>
      </c>
      <c r="H2001">
        <v>2</v>
      </c>
      <c r="I2001">
        <v>3</v>
      </c>
      <c r="J2001">
        <v>81</v>
      </c>
      <c r="K2001">
        <v>6.32</v>
      </c>
      <c r="L2001">
        <v>79.41</v>
      </c>
    </row>
    <row r="2002" spans="1:12" x14ac:dyDescent="0.35">
      <c r="A2002" s="2" t="s">
        <v>182</v>
      </c>
      <c r="B2002" s="2" t="s">
        <v>4412</v>
      </c>
      <c r="C2002" s="2" t="s">
        <v>4413</v>
      </c>
      <c r="D2002">
        <v>19</v>
      </c>
      <c r="E2002">
        <v>32</v>
      </c>
      <c r="F2002">
        <v>19</v>
      </c>
      <c r="G2002">
        <v>0.92</v>
      </c>
      <c r="H2002">
        <v>2</v>
      </c>
      <c r="I2002">
        <v>1.83</v>
      </c>
      <c r="J2002">
        <v>34.83</v>
      </c>
      <c r="K2002">
        <v>3.86</v>
      </c>
      <c r="L2002">
        <v>55.88</v>
      </c>
    </row>
    <row r="2003" spans="1:12" x14ac:dyDescent="0.35">
      <c r="A2003" s="2" t="s">
        <v>183</v>
      </c>
      <c r="B2003" s="2" t="s">
        <v>4414</v>
      </c>
      <c r="C2003" s="2" t="s">
        <v>4415</v>
      </c>
      <c r="D2003">
        <v>24</v>
      </c>
      <c r="E2003">
        <v>25</v>
      </c>
      <c r="F2003">
        <v>24</v>
      </c>
      <c r="G2003">
        <v>1.08</v>
      </c>
      <c r="H2003">
        <v>3</v>
      </c>
      <c r="I2003">
        <v>3.25</v>
      </c>
      <c r="J2003">
        <v>78</v>
      </c>
      <c r="K2003">
        <v>6.84</v>
      </c>
      <c r="L2003">
        <v>70.59</v>
      </c>
    </row>
    <row r="2004" spans="1:12" x14ac:dyDescent="0.35">
      <c r="A2004" s="2" t="s">
        <v>183</v>
      </c>
      <c r="B2004" s="2" t="s">
        <v>4416</v>
      </c>
      <c r="C2004" s="2" t="s">
        <v>4417</v>
      </c>
      <c r="D2004">
        <v>24</v>
      </c>
      <c r="E2004">
        <v>25</v>
      </c>
      <c r="F2004">
        <v>24</v>
      </c>
      <c r="G2004">
        <v>1.08</v>
      </c>
      <c r="H2004">
        <v>3</v>
      </c>
      <c r="I2004">
        <v>3.25</v>
      </c>
      <c r="J2004">
        <v>78</v>
      </c>
      <c r="K2004">
        <v>6.84</v>
      </c>
      <c r="L2004">
        <v>70.59</v>
      </c>
    </row>
    <row r="2005" spans="1:12" x14ac:dyDescent="0.35">
      <c r="A2005" s="2" t="s">
        <v>183</v>
      </c>
      <c r="B2005" s="2" t="s">
        <v>4418</v>
      </c>
      <c r="C2005" s="2" t="s">
        <v>4419</v>
      </c>
      <c r="D2005">
        <v>20</v>
      </c>
      <c r="E2005">
        <v>20</v>
      </c>
      <c r="F2005">
        <v>20</v>
      </c>
      <c r="G2005">
        <v>1.08</v>
      </c>
      <c r="H2005">
        <v>3</v>
      </c>
      <c r="I2005">
        <v>3.25</v>
      </c>
      <c r="J2005">
        <v>65</v>
      </c>
      <c r="K2005">
        <v>6.84</v>
      </c>
      <c r="L2005">
        <v>58.82</v>
      </c>
    </row>
    <row r="2006" spans="1:12" x14ac:dyDescent="0.35">
      <c r="A2006" s="2" t="s">
        <v>183</v>
      </c>
      <c r="B2006" s="2" t="s">
        <v>4420</v>
      </c>
      <c r="C2006" s="2" t="s">
        <v>4421</v>
      </c>
      <c r="D2006">
        <v>20</v>
      </c>
      <c r="E2006">
        <v>20</v>
      </c>
      <c r="F2006">
        <v>20</v>
      </c>
      <c r="G2006">
        <v>1.08</v>
      </c>
      <c r="H2006">
        <v>3</v>
      </c>
      <c r="I2006">
        <v>3.25</v>
      </c>
      <c r="J2006">
        <v>65</v>
      </c>
      <c r="K2006">
        <v>6.84</v>
      </c>
      <c r="L2006">
        <v>58.82</v>
      </c>
    </row>
    <row r="2007" spans="1:12" x14ac:dyDescent="0.35">
      <c r="A2007" s="2" t="s">
        <v>183</v>
      </c>
      <c r="B2007" s="2" t="s">
        <v>4422</v>
      </c>
      <c r="C2007" s="2" t="s">
        <v>4423</v>
      </c>
      <c r="D2007">
        <v>24</v>
      </c>
      <c r="E2007">
        <v>25</v>
      </c>
      <c r="F2007">
        <v>24</v>
      </c>
      <c r="G2007">
        <v>1.08</v>
      </c>
      <c r="H2007">
        <v>3</v>
      </c>
      <c r="I2007">
        <v>3.25</v>
      </c>
      <c r="J2007">
        <v>78</v>
      </c>
      <c r="K2007">
        <v>6.84</v>
      </c>
      <c r="L2007">
        <v>70.59</v>
      </c>
    </row>
    <row r="2008" spans="1:12" x14ac:dyDescent="0.35">
      <c r="A2008" s="2" t="s">
        <v>183</v>
      </c>
      <c r="B2008" s="2" t="s">
        <v>4424</v>
      </c>
      <c r="C2008" s="2" t="s">
        <v>4425</v>
      </c>
      <c r="D2008">
        <v>24</v>
      </c>
      <c r="E2008">
        <v>25</v>
      </c>
      <c r="F2008">
        <v>24</v>
      </c>
      <c r="G2008">
        <v>1.08</v>
      </c>
      <c r="H2008">
        <v>3</v>
      </c>
      <c r="I2008">
        <v>3.25</v>
      </c>
      <c r="J2008">
        <v>78</v>
      </c>
      <c r="K2008">
        <v>6.84</v>
      </c>
      <c r="L2008">
        <v>70.59</v>
      </c>
    </row>
    <row r="2009" spans="1:12" x14ac:dyDescent="0.35">
      <c r="A2009" s="2" t="s">
        <v>183</v>
      </c>
      <c r="B2009" s="2" t="s">
        <v>4426</v>
      </c>
      <c r="C2009" s="2" t="s">
        <v>4427</v>
      </c>
      <c r="D2009">
        <v>24</v>
      </c>
      <c r="E2009">
        <v>25</v>
      </c>
      <c r="F2009">
        <v>24</v>
      </c>
      <c r="G2009">
        <v>1.08</v>
      </c>
      <c r="H2009">
        <v>3</v>
      </c>
      <c r="I2009">
        <v>3.25</v>
      </c>
      <c r="J2009">
        <v>78</v>
      </c>
      <c r="K2009">
        <v>6.84</v>
      </c>
      <c r="L2009">
        <v>70.59</v>
      </c>
    </row>
    <row r="2010" spans="1:12" x14ac:dyDescent="0.35">
      <c r="A2010" s="2" t="s">
        <v>183</v>
      </c>
      <c r="B2010" s="2" t="s">
        <v>4428</v>
      </c>
      <c r="C2010" s="2" t="s">
        <v>4429</v>
      </c>
      <c r="D2010">
        <v>24</v>
      </c>
      <c r="E2010">
        <v>25</v>
      </c>
      <c r="F2010">
        <v>24</v>
      </c>
      <c r="G2010">
        <v>1.5</v>
      </c>
      <c r="H2010">
        <v>2</v>
      </c>
      <c r="I2010">
        <v>3</v>
      </c>
      <c r="J2010">
        <v>72</v>
      </c>
      <c r="K2010">
        <v>6.32</v>
      </c>
      <c r="L2010">
        <v>70.59</v>
      </c>
    </row>
    <row r="2011" spans="1:12" x14ac:dyDescent="0.35">
      <c r="A2011" s="2" t="s">
        <v>183</v>
      </c>
      <c r="B2011" s="2" t="s">
        <v>4430</v>
      </c>
      <c r="C2011" s="2" t="s">
        <v>4431</v>
      </c>
      <c r="D2011">
        <v>24</v>
      </c>
      <c r="E2011">
        <v>24</v>
      </c>
      <c r="F2011">
        <v>24</v>
      </c>
      <c r="G2011">
        <v>1.5</v>
      </c>
      <c r="H2011">
        <v>2</v>
      </c>
      <c r="I2011">
        <v>3</v>
      </c>
      <c r="J2011">
        <v>72</v>
      </c>
      <c r="K2011">
        <v>6.32</v>
      </c>
      <c r="L2011">
        <v>70.59</v>
      </c>
    </row>
    <row r="2012" spans="1:12" x14ac:dyDescent="0.35">
      <c r="A2012" s="2" t="s">
        <v>183</v>
      </c>
      <c r="B2012" s="2" t="s">
        <v>4432</v>
      </c>
      <c r="C2012" s="2" t="s">
        <v>4433</v>
      </c>
      <c r="D2012">
        <v>29</v>
      </c>
      <c r="E2012">
        <v>30</v>
      </c>
      <c r="F2012">
        <v>29</v>
      </c>
      <c r="G2012">
        <v>1.42</v>
      </c>
      <c r="H2012">
        <v>2</v>
      </c>
      <c r="I2012">
        <v>2.83</v>
      </c>
      <c r="J2012">
        <v>82.17</v>
      </c>
      <c r="K2012">
        <v>5.96</v>
      </c>
      <c r="L2012">
        <v>85.29</v>
      </c>
    </row>
    <row r="2013" spans="1:12" x14ac:dyDescent="0.35">
      <c r="A2013" s="2" t="s">
        <v>183</v>
      </c>
      <c r="B2013" s="2" t="s">
        <v>4434</v>
      </c>
      <c r="C2013" s="2" t="s">
        <v>4435</v>
      </c>
      <c r="D2013">
        <v>24</v>
      </c>
      <c r="E2013">
        <v>30</v>
      </c>
      <c r="F2013">
        <v>24</v>
      </c>
      <c r="G2013">
        <v>1.08</v>
      </c>
      <c r="H2013">
        <v>1</v>
      </c>
      <c r="I2013">
        <v>1.08</v>
      </c>
      <c r="J2013">
        <v>26</v>
      </c>
      <c r="K2013">
        <v>2.2799999999999998</v>
      </c>
      <c r="L2013">
        <v>70.59</v>
      </c>
    </row>
    <row r="2014" spans="1:12" x14ac:dyDescent="0.35">
      <c r="A2014" s="2" t="s">
        <v>183</v>
      </c>
      <c r="B2014" s="2" t="s">
        <v>4436</v>
      </c>
      <c r="C2014" s="2" t="s">
        <v>4437</v>
      </c>
      <c r="D2014">
        <v>24</v>
      </c>
      <c r="E2014">
        <v>30</v>
      </c>
      <c r="F2014">
        <v>24</v>
      </c>
      <c r="G2014">
        <v>1.08</v>
      </c>
      <c r="H2014">
        <v>1</v>
      </c>
      <c r="I2014">
        <v>1.08</v>
      </c>
      <c r="J2014">
        <v>26</v>
      </c>
      <c r="K2014">
        <v>2.2799999999999998</v>
      </c>
      <c r="L2014">
        <v>70.59</v>
      </c>
    </row>
    <row r="2015" spans="1:12" x14ac:dyDescent="0.35">
      <c r="A2015" s="2" t="s">
        <v>183</v>
      </c>
      <c r="B2015" s="2" t="s">
        <v>4438</v>
      </c>
      <c r="C2015" s="2" t="s">
        <v>4439</v>
      </c>
      <c r="D2015">
        <v>29</v>
      </c>
      <c r="E2015">
        <v>32</v>
      </c>
      <c r="F2015">
        <v>29</v>
      </c>
      <c r="G2015">
        <v>0.92</v>
      </c>
      <c r="H2015">
        <v>1</v>
      </c>
      <c r="I2015">
        <v>0.92</v>
      </c>
      <c r="J2015">
        <v>26.58</v>
      </c>
      <c r="K2015">
        <v>1.93</v>
      </c>
      <c r="L2015">
        <v>85.29</v>
      </c>
    </row>
    <row r="2016" spans="1:12" x14ac:dyDescent="0.35">
      <c r="A2016" s="2" t="s">
        <v>183</v>
      </c>
      <c r="B2016" s="2" t="s">
        <v>4440</v>
      </c>
      <c r="C2016" s="2" t="s">
        <v>4441</v>
      </c>
      <c r="D2016">
        <v>11</v>
      </c>
      <c r="E2016">
        <v>12</v>
      </c>
      <c r="F2016">
        <v>11</v>
      </c>
      <c r="G2016">
        <v>1.08</v>
      </c>
      <c r="H2016">
        <v>1</v>
      </c>
      <c r="I2016">
        <v>1.08</v>
      </c>
      <c r="J2016">
        <v>11.92</v>
      </c>
      <c r="K2016">
        <v>2.2799999999999998</v>
      </c>
      <c r="L2016">
        <v>32.35</v>
      </c>
    </row>
    <row r="2017" spans="1:12" x14ac:dyDescent="0.35">
      <c r="A2017" s="2" t="s">
        <v>183</v>
      </c>
      <c r="B2017" s="2" t="s">
        <v>4442</v>
      </c>
      <c r="C2017" s="2" t="s">
        <v>4443</v>
      </c>
      <c r="D2017">
        <v>29</v>
      </c>
      <c r="E2017">
        <v>32</v>
      </c>
      <c r="F2017">
        <v>29</v>
      </c>
      <c r="G2017">
        <v>1.08</v>
      </c>
      <c r="H2017">
        <v>1</v>
      </c>
      <c r="I2017">
        <v>1.08</v>
      </c>
      <c r="J2017">
        <v>31.42</v>
      </c>
      <c r="K2017">
        <v>2.2799999999999998</v>
      </c>
      <c r="L2017">
        <v>85.29</v>
      </c>
    </row>
    <row r="2018" spans="1:12" x14ac:dyDescent="0.35">
      <c r="A2018" s="2" t="s">
        <v>184</v>
      </c>
      <c r="B2018" s="2" t="s">
        <v>4444</v>
      </c>
      <c r="C2018" s="2" t="s">
        <v>4445</v>
      </c>
      <c r="D2018">
        <v>24</v>
      </c>
      <c r="E2018">
        <v>25</v>
      </c>
      <c r="F2018">
        <v>24</v>
      </c>
      <c r="G2018">
        <v>1.08</v>
      </c>
      <c r="H2018">
        <v>3</v>
      </c>
      <c r="I2018">
        <v>3.25</v>
      </c>
      <c r="J2018">
        <v>78</v>
      </c>
      <c r="K2018">
        <v>6.84</v>
      </c>
      <c r="L2018">
        <v>70.59</v>
      </c>
    </row>
    <row r="2019" spans="1:12" x14ac:dyDescent="0.35">
      <c r="A2019" s="2" t="s">
        <v>184</v>
      </c>
      <c r="B2019" s="2" t="s">
        <v>4446</v>
      </c>
      <c r="C2019" s="2" t="s">
        <v>4447</v>
      </c>
      <c r="D2019">
        <v>24</v>
      </c>
      <c r="E2019">
        <v>25</v>
      </c>
      <c r="F2019">
        <v>24</v>
      </c>
      <c r="G2019">
        <v>1.08</v>
      </c>
      <c r="H2019">
        <v>3</v>
      </c>
      <c r="I2019">
        <v>3.25</v>
      </c>
      <c r="J2019">
        <v>78</v>
      </c>
      <c r="K2019">
        <v>6.84</v>
      </c>
      <c r="L2019">
        <v>70.59</v>
      </c>
    </row>
    <row r="2020" spans="1:12" x14ac:dyDescent="0.35">
      <c r="A2020" s="2" t="s">
        <v>184</v>
      </c>
      <c r="B2020" s="2" t="s">
        <v>4448</v>
      </c>
      <c r="C2020" s="2" t="s">
        <v>4449</v>
      </c>
      <c r="D2020">
        <v>24</v>
      </c>
      <c r="E2020">
        <v>25</v>
      </c>
      <c r="F2020">
        <v>24</v>
      </c>
      <c r="G2020">
        <v>1.08</v>
      </c>
      <c r="H2020">
        <v>3</v>
      </c>
      <c r="I2020">
        <v>3.25</v>
      </c>
      <c r="J2020">
        <v>78</v>
      </c>
      <c r="K2020">
        <v>6.84</v>
      </c>
      <c r="L2020">
        <v>70.59</v>
      </c>
    </row>
    <row r="2021" spans="1:12" x14ac:dyDescent="0.35">
      <c r="A2021" s="2" t="s">
        <v>184</v>
      </c>
      <c r="B2021" s="2" t="s">
        <v>4450</v>
      </c>
      <c r="C2021" s="2" t="s">
        <v>4451</v>
      </c>
      <c r="D2021">
        <v>24</v>
      </c>
      <c r="E2021">
        <v>29</v>
      </c>
      <c r="F2021">
        <v>24</v>
      </c>
      <c r="G2021">
        <v>1.08</v>
      </c>
      <c r="H2021">
        <v>3</v>
      </c>
      <c r="I2021">
        <v>3.25</v>
      </c>
      <c r="J2021">
        <v>78</v>
      </c>
      <c r="K2021">
        <v>6.84</v>
      </c>
      <c r="L2021">
        <v>70.59</v>
      </c>
    </row>
    <row r="2022" spans="1:12" x14ac:dyDescent="0.35">
      <c r="A2022" s="2" t="s">
        <v>184</v>
      </c>
      <c r="B2022" s="2" t="s">
        <v>4452</v>
      </c>
      <c r="C2022" s="2" t="s">
        <v>4453</v>
      </c>
      <c r="D2022">
        <v>24</v>
      </c>
      <c r="E2022">
        <v>25</v>
      </c>
      <c r="F2022">
        <v>24</v>
      </c>
      <c r="G2022">
        <v>1.08</v>
      </c>
      <c r="H2022">
        <v>3</v>
      </c>
      <c r="I2022">
        <v>3.25</v>
      </c>
      <c r="J2022">
        <v>78</v>
      </c>
      <c r="K2022">
        <v>6.84</v>
      </c>
      <c r="L2022">
        <v>70.59</v>
      </c>
    </row>
    <row r="2023" spans="1:12" x14ac:dyDescent="0.35">
      <c r="A2023" s="2" t="s">
        <v>184</v>
      </c>
      <c r="B2023" s="2" t="s">
        <v>4454</v>
      </c>
      <c r="C2023" s="2" t="s">
        <v>4455</v>
      </c>
      <c r="D2023">
        <v>24</v>
      </c>
      <c r="E2023">
        <v>24</v>
      </c>
      <c r="F2023">
        <v>24</v>
      </c>
      <c r="G2023">
        <v>1.08</v>
      </c>
      <c r="H2023">
        <v>3</v>
      </c>
      <c r="I2023">
        <v>3.25</v>
      </c>
      <c r="J2023">
        <v>78</v>
      </c>
      <c r="K2023">
        <v>6.84</v>
      </c>
      <c r="L2023">
        <v>70.59</v>
      </c>
    </row>
    <row r="2024" spans="1:12" x14ac:dyDescent="0.35">
      <c r="A2024" s="2" t="s">
        <v>184</v>
      </c>
      <c r="B2024" s="2" t="s">
        <v>4456</v>
      </c>
      <c r="C2024" s="2" t="s">
        <v>4457</v>
      </c>
      <c r="D2024">
        <v>24</v>
      </c>
      <c r="E2024">
        <v>25</v>
      </c>
      <c r="F2024">
        <v>24</v>
      </c>
      <c r="G2024">
        <v>1.08</v>
      </c>
      <c r="H2024">
        <v>3</v>
      </c>
      <c r="I2024">
        <v>3.25</v>
      </c>
      <c r="J2024">
        <v>78</v>
      </c>
      <c r="K2024">
        <v>6.84</v>
      </c>
      <c r="L2024">
        <v>70.59</v>
      </c>
    </row>
    <row r="2025" spans="1:12" x14ac:dyDescent="0.35">
      <c r="A2025" s="2" t="s">
        <v>184</v>
      </c>
      <c r="B2025" s="2" t="s">
        <v>4458</v>
      </c>
      <c r="C2025" s="2" t="s">
        <v>4459</v>
      </c>
      <c r="D2025">
        <v>24</v>
      </c>
      <c r="E2025">
        <v>24</v>
      </c>
      <c r="F2025">
        <v>24</v>
      </c>
      <c r="G2025">
        <v>0.83</v>
      </c>
      <c r="H2025">
        <v>3</v>
      </c>
      <c r="I2025">
        <v>2.5</v>
      </c>
      <c r="J2025">
        <v>60</v>
      </c>
      <c r="K2025">
        <v>5.26</v>
      </c>
      <c r="L2025">
        <v>70.59</v>
      </c>
    </row>
    <row r="2026" spans="1:12" x14ac:dyDescent="0.35">
      <c r="A2026" s="2" t="s">
        <v>184</v>
      </c>
      <c r="B2026" s="2" t="s">
        <v>4460</v>
      </c>
      <c r="C2026" s="2" t="s">
        <v>4461</v>
      </c>
      <c r="D2026">
        <v>24</v>
      </c>
      <c r="E2026">
        <v>25</v>
      </c>
      <c r="F2026">
        <v>24</v>
      </c>
      <c r="G2026">
        <v>1.5</v>
      </c>
      <c r="H2026">
        <v>2</v>
      </c>
      <c r="I2026">
        <v>3</v>
      </c>
      <c r="J2026">
        <v>72</v>
      </c>
      <c r="K2026">
        <v>6.32</v>
      </c>
      <c r="L2026">
        <v>70.59</v>
      </c>
    </row>
    <row r="2027" spans="1:12" x14ac:dyDescent="0.35">
      <c r="A2027" s="2" t="s">
        <v>184</v>
      </c>
      <c r="B2027" s="2" t="s">
        <v>4462</v>
      </c>
      <c r="C2027" s="2" t="s">
        <v>4463</v>
      </c>
      <c r="D2027">
        <v>34</v>
      </c>
      <c r="E2027">
        <v>45</v>
      </c>
      <c r="F2027">
        <v>34</v>
      </c>
      <c r="G2027">
        <v>1.5</v>
      </c>
      <c r="H2027">
        <v>2</v>
      </c>
      <c r="I2027">
        <v>3</v>
      </c>
      <c r="J2027">
        <v>102</v>
      </c>
      <c r="K2027">
        <v>6.32</v>
      </c>
      <c r="L2027">
        <v>100</v>
      </c>
    </row>
    <row r="2028" spans="1:12" x14ac:dyDescent="0.35">
      <c r="A2028" s="2" t="s">
        <v>184</v>
      </c>
      <c r="B2028" s="2" t="s">
        <v>4464</v>
      </c>
      <c r="C2028" s="2" t="s">
        <v>4465</v>
      </c>
      <c r="D2028">
        <v>24</v>
      </c>
      <c r="E2028">
        <v>29</v>
      </c>
      <c r="F2028">
        <v>24</v>
      </c>
      <c r="G2028">
        <v>1.5</v>
      </c>
      <c r="H2028">
        <v>2</v>
      </c>
      <c r="I2028">
        <v>3</v>
      </c>
      <c r="J2028">
        <v>72</v>
      </c>
      <c r="K2028">
        <v>6.32</v>
      </c>
      <c r="L2028">
        <v>70.59</v>
      </c>
    </row>
    <row r="2029" spans="1:12" x14ac:dyDescent="0.35">
      <c r="A2029" s="2" t="s">
        <v>184</v>
      </c>
      <c r="B2029" s="2" t="s">
        <v>4466</v>
      </c>
      <c r="C2029" s="2" t="s">
        <v>4467</v>
      </c>
      <c r="D2029">
        <v>16</v>
      </c>
      <c r="E2029">
        <v>30</v>
      </c>
      <c r="F2029">
        <v>16</v>
      </c>
      <c r="G2029">
        <v>1.08</v>
      </c>
      <c r="H2029">
        <v>1</v>
      </c>
      <c r="I2029">
        <v>1.08</v>
      </c>
      <c r="J2029">
        <v>17.329999999999998</v>
      </c>
      <c r="K2029">
        <v>2.2799999999999998</v>
      </c>
      <c r="L2029">
        <v>47.06</v>
      </c>
    </row>
    <row r="2030" spans="1:12" x14ac:dyDescent="0.35">
      <c r="A2030" s="2" t="s">
        <v>184</v>
      </c>
      <c r="B2030" s="2" t="s">
        <v>4468</v>
      </c>
      <c r="C2030" s="2" t="s">
        <v>4469</v>
      </c>
      <c r="D2030">
        <v>7</v>
      </c>
      <c r="E2030">
        <v>15</v>
      </c>
      <c r="F2030">
        <v>7</v>
      </c>
      <c r="G2030">
        <v>1.92</v>
      </c>
      <c r="H2030">
        <v>2</v>
      </c>
      <c r="I2030">
        <v>3.83</v>
      </c>
      <c r="J2030">
        <v>26.83</v>
      </c>
      <c r="K2030">
        <v>8.07</v>
      </c>
      <c r="L2030">
        <v>20.59</v>
      </c>
    </row>
    <row r="2031" spans="1:12" x14ac:dyDescent="0.35">
      <c r="A2031" s="2" t="s">
        <v>184</v>
      </c>
      <c r="B2031" s="2" t="s">
        <v>4470</v>
      </c>
      <c r="C2031" s="2" t="s">
        <v>4471</v>
      </c>
      <c r="D2031">
        <v>23</v>
      </c>
      <c r="E2031">
        <v>30</v>
      </c>
      <c r="F2031">
        <v>23</v>
      </c>
      <c r="G2031">
        <v>0.92</v>
      </c>
      <c r="H2031">
        <v>1</v>
      </c>
      <c r="I2031">
        <v>0.92</v>
      </c>
      <c r="J2031">
        <v>21.08</v>
      </c>
      <c r="K2031">
        <v>1.93</v>
      </c>
      <c r="L2031">
        <v>67.650000000000006</v>
      </c>
    </row>
    <row r="2032" spans="1:12" x14ac:dyDescent="0.35">
      <c r="A2032" s="2" t="s">
        <v>184</v>
      </c>
      <c r="B2032" s="2" t="s">
        <v>4472</v>
      </c>
      <c r="C2032" s="2" t="s">
        <v>4473</v>
      </c>
      <c r="D2032">
        <v>12</v>
      </c>
      <c r="E2032">
        <v>12</v>
      </c>
      <c r="F2032">
        <v>12</v>
      </c>
      <c r="G2032">
        <v>1.08</v>
      </c>
      <c r="H2032">
        <v>1</v>
      </c>
      <c r="I2032">
        <v>1.08</v>
      </c>
      <c r="J2032">
        <v>13</v>
      </c>
      <c r="K2032">
        <v>2.2799999999999998</v>
      </c>
      <c r="L2032">
        <v>35.29</v>
      </c>
    </row>
    <row r="2033" spans="1:12" x14ac:dyDescent="0.35">
      <c r="A2033" s="2" t="s">
        <v>185</v>
      </c>
      <c r="B2033" s="2" t="s">
        <v>4474</v>
      </c>
      <c r="C2033" s="2" t="s">
        <v>4475</v>
      </c>
      <c r="D2033">
        <v>25</v>
      </c>
      <c r="E2033">
        <v>29</v>
      </c>
      <c r="F2033">
        <v>25</v>
      </c>
      <c r="G2033">
        <v>1.08</v>
      </c>
      <c r="H2033">
        <v>3</v>
      </c>
      <c r="I2033">
        <v>3.25</v>
      </c>
      <c r="J2033">
        <v>81.25</v>
      </c>
      <c r="K2033">
        <v>6.84</v>
      </c>
      <c r="L2033">
        <v>73.53</v>
      </c>
    </row>
    <row r="2034" spans="1:12" x14ac:dyDescent="0.35">
      <c r="A2034" s="2" t="s">
        <v>185</v>
      </c>
      <c r="B2034" s="2" t="s">
        <v>4476</v>
      </c>
      <c r="C2034" s="2" t="s">
        <v>4477</v>
      </c>
      <c r="D2034">
        <v>24</v>
      </c>
      <c r="E2034">
        <v>25</v>
      </c>
      <c r="F2034">
        <v>24</v>
      </c>
      <c r="G2034">
        <v>1.08</v>
      </c>
      <c r="H2034">
        <v>3</v>
      </c>
      <c r="I2034">
        <v>3.25</v>
      </c>
      <c r="J2034">
        <v>78</v>
      </c>
      <c r="K2034">
        <v>6.84</v>
      </c>
      <c r="L2034">
        <v>70.59</v>
      </c>
    </row>
    <row r="2035" spans="1:12" x14ac:dyDescent="0.35">
      <c r="A2035" s="2" t="s">
        <v>185</v>
      </c>
      <c r="B2035" s="2" t="s">
        <v>4478</v>
      </c>
      <c r="C2035" s="2" t="s">
        <v>4479</v>
      </c>
      <c r="D2035">
        <v>20</v>
      </c>
      <c r="E2035">
        <v>23</v>
      </c>
      <c r="F2035">
        <v>20</v>
      </c>
      <c r="G2035">
        <v>1.08</v>
      </c>
      <c r="H2035">
        <v>3</v>
      </c>
      <c r="I2035">
        <v>3.25</v>
      </c>
      <c r="J2035">
        <v>65</v>
      </c>
      <c r="K2035">
        <v>6.84</v>
      </c>
      <c r="L2035">
        <v>58.82</v>
      </c>
    </row>
    <row r="2036" spans="1:12" x14ac:dyDescent="0.35">
      <c r="A2036" s="2" t="s">
        <v>185</v>
      </c>
      <c r="B2036" s="2" t="s">
        <v>4480</v>
      </c>
      <c r="C2036" s="2" t="s">
        <v>4481</v>
      </c>
      <c r="D2036">
        <v>24</v>
      </c>
      <c r="E2036">
        <v>25</v>
      </c>
      <c r="F2036">
        <v>24</v>
      </c>
      <c r="G2036">
        <v>1.08</v>
      </c>
      <c r="H2036">
        <v>3</v>
      </c>
      <c r="I2036">
        <v>3.25</v>
      </c>
      <c r="J2036">
        <v>78</v>
      </c>
      <c r="K2036">
        <v>6.84</v>
      </c>
      <c r="L2036">
        <v>70.59</v>
      </c>
    </row>
    <row r="2037" spans="1:12" x14ac:dyDescent="0.35">
      <c r="A2037" s="2" t="s">
        <v>185</v>
      </c>
      <c r="B2037" s="2" t="s">
        <v>4482</v>
      </c>
      <c r="C2037" s="2" t="s">
        <v>4483</v>
      </c>
      <c r="D2037">
        <v>24</v>
      </c>
      <c r="E2037">
        <v>25</v>
      </c>
      <c r="F2037">
        <v>24</v>
      </c>
      <c r="G2037">
        <v>1.08</v>
      </c>
      <c r="H2037">
        <v>3</v>
      </c>
      <c r="I2037">
        <v>3.25</v>
      </c>
      <c r="J2037">
        <v>78</v>
      </c>
      <c r="K2037">
        <v>6.84</v>
      </c>
      <c r="L2037">
        <v>70.59</v>
      </c>
    </row>
    <row r="2038" spans="1:12" x14ac:dyDescent="0.35">
      <c r="A2038" s="2" t="s">
        <v>185</v>
      </c>
      <c r="B2038" s="2" t="s">
        <v>4484</v>
      </c>
      <c r="C2038" s="2" t="s">
        <v>4485</v>
      </c>
      <c r="D2038">
        <v>22</v>
      </c>
      <c r="E2038">
        <v>23</v>
      </c>
      <c r="F2038">
        <v>22</v>
      </c>
      <c r="G2038">
        <v>1.08</v>
      </c>
      <c r="H2038">
        <v>2</v>
      </c>
      <c r="I2038">
        <v>2.17</v>
      </c>
      <c r="J2038">
        <v>47.67</v>
      </c>
      <c r="K2038">
        <v>4.5599999999999996</v>
      </c>
      <c r="L2038">
        <v>64.709999999999994</v>
      </c>
    </row>
    <row r="2039" spans="1:12" x14ac:dyDescent="0.35">
      <c r="A2039" s="2" t="s">
        <v>185</v>
      </c>
      <c r="B2039" s="2" t="s">
        <v>4486</v>
      </c>
      <c r="C2039" s="2" t="s">
        <v>4487</v>
      </c>
      <c r="D2039">
        <v>23</v>
      </c>
      <c r="E2039">
        <v>24</v>
      </c>
      <c r="F2039">
        <v>23</v>
      </c>
      <c r="G2039">
        <v>1.08</v>
      </c>
      <c r="H2039">
        <v>3</v>
      </c>
      <c r="I2039">
        <v>3.25</v>
      </c>
      <c r="J2039">
        <v>74.75</v>
      </c>
      <c r="K2039">
        <v>6.84</v>
      </c>
      <c r="L2039">
        <v>67.650000000000006</v>
      </c>
    </row>
    <row r="2040" spans="1:12" x14ac:dyDescent="0.35">
      <c r="A2040" s="2" t="s">
        <v>185</v>
      </c>
      <c r="B2040" s="2" t="s">
        <v>4488</v>
      </c>
      <c r="C2040" s="2" t="s">
        <v>4489</v>
      </c>
      <c r="D2040">
        <v>24</v>
      </c>
      <c r="E2040">
        <v>25</v>
      </c>
      <c r="F2040">
        <v>24</v>
      </c>
      <c r="G2040">
        <v>1.5</v>
      </c>
      <c r="H2040">
        <v>2</v>
      </c>
      <c r="I2040">
        <v>3</v>
      </c>
      <c r="J2040">
        <v>72</v>
      </c>
      <c r="K2040">
        <v>6.32</v>
      </c>
      <c r="L2040">
        <v>70.59</v>
      </c>
    </row>
    <row r="2041" spans="1:12" x14ac:dyDescent="0.35">
      <c r="A2041" s="2" t="s">
        <v>185</v>
      </c>
      <c r="B2041" s="2" t="s">
        <v>4490</v>
      </c>
      <c r="C2041" s="2" t="s">
        <v>4491</v>
      </c>
      <c r="D2041">
        <v>24</v>
      </c>
      <c r="E2041">
        <v>30</v>
      </c>
      <c r="F2041">
        <v>24</v>
      </c>
      <c r="G2041">
        <v>1.08</v>
      </c>
      <c r="H2041">
        <v>1</v>
      </c>
      <c r="I2041">
        <v>1.08</v>
      </c>
      <c r="J2041">
        <v>26</v>
      </c>
      <c r="K2041">
        <v>2.2799999999999998</v>
      </c>
      <c r="L2041">
        <v>70.59</v>
      </c>
    </row>
    <row r="2042" spans="1:12" x14ac:dyDescent="0.35">
      <c r="A2042" s="2" t="s">
        <v>185</v>
      </c>
      <c r="B2042" s="2" t="s">
        <v>4492</v>
      </c>
      <c r="C2042" s="2" t="s">
        <v>4493</v>
      </c>
      <c r="D2042">
        <v>24</v>
      </c>
      <c r="E2042">
        <v>25</v>
      </c>
      <c r="F2042">
        <v>24</v>
      </c>
      <c r="G2042">
        <v>1.5</v>
      </c>
      <c r="H2042">
        <v>2</v>
      </c>
      <c r="I2042">
        <v>3</v>
      </c>
      <c r="J2042">
        <v>72</v>
      </c>
      <c r="K2042">
        <v>6.32</v>
      </c>
      <c r="L2042">
        <v>70.59</v>
      </c>
    </row>
    <row r="2043" spans="1:12" x14ac:dyDescent="0.35">
      <c r="A2043" s="2" t="s">
        <v>185</v>
      </c>
      <c r="B2043" s="2" t="s">
        <v>4494</v>
      </c>
      <c r="C2043" s="2" t="s">
        <v>4495</v>
      </c>
      <c r="D2043">
        <v>24</v>
      </c>
      <c r="E2043">
        <v>29</v>
      </c>
      <c r="F2043">
        <v>24</v>
      </c>
      <c r="G2043">
        <v>1.5</v>
      </c>
      <c r="H2043">
        <v>2</v>
      </c>
      <c r="I2043">
        <v>3</v>
      </c>
      <c r="J2043">
        <v>72</v>
      </c>
      <c r="K2043">
        <v>6.32</v>
      </c>
      <c r="L2043">
        <v>70.59</v>
      </c>
    </row>
    <row r="2044" spans="1:12" x14ac:dyDescent="0.35">
      <c r="A2044" s="2" t="s">
        <v>185</v>
      </c>
      <c r="B2044" s="2" t="s">
        <v>4496</v>
      </c>
      <c r="C2044" s="2" t="s">
        <v>4497</v>
      </c>
      <c r="D2044">
        <v>16</v>
      </c>
      <c r="E2044">
        <v>29</v>
      </c>
      <c r="F2044">
        <v>45</v>
      </c>
      <c r="G2044">
        <v>1.25</v>
      </c>
      <c r="H2044">
        <v>2</v>
      </c>
      <c r="I2044">
        <v>2.5</v>
      </c>
      <c r="J2044">
        <v>112.5</v>
      </c>
      <c r="K2044">
        <v>5.26</v>
      </c>
      <c r="L2044">
        <v>132.35</v>
      </c>
    </row>
    <row r="2045" spans="1:12" x14ac:dyDescent="0.35">
      <c r="A2045" s="2" t="s">
        <v>185</v>
      </c>
      <c r="B2045" s="2" t="s">
        <v>4498</v>
      </c>
      <c r="C2045" s="2" t="s">
        <v>4499</v>
      </c>
      <c r="D2045">
        <v>0</v>
      </c>
      <c r="E2045">
        <v>29</v>
      </c>
      <c r="F2045">
        <v>16</v>
      </c>
      <c r="G2045">
        <v>1.5</v>
      </c>
      <c r="H2045">
        <v>2</v>
      </c>
      <c r="I2045">
        <v>3</v>
      </c>
      <c r="J2045">
        <v>48</v>
      </c>
      <c r="K2045">
        <v>6.32</v>
      </c>
      <c r="L2045">
        <v>47.06</v>
      </c>
    </row>
    <row r="2046" spans="1:12" x14ac:dyDescent="0.35">
      <c r="A2046" s="2" t="s">
        <v>186</v>
      </c>
      <c r="B2046" s="2" t="s">
        <v>4500</v>
      </c>
      <c r="C2046" s="2" t="s">
        <v>4501</v>
      </c>
      <c r="D2046">
        <v>45</v>
      </c>
      <c r="E2046">
        <v>45</v>
      </c>
      <c r="F2046">
        <v>45</v>
      </c>
      <c r="G2046">
        <v>1.08</v>
      </c>
      <c r="H2046">
        <v>4</v>
      </c>
      <c r="I2046">
        <v>4.33</v>
      </c>
      <c r="J2046">
        <v>195</v>
      </c>
      <c r="K2046">
        <v>9.1199999999999992</v>
      </c>
      <c r="L2046">
        <v>93.75</v>
      </c>
    </row>
    <row r="2047" spans="1:12" x14ac:dyDescent="0.35">
      <c r="A2047" s="2" t="s">
        <v>186</v>
      </c>
      <c r="B2047" s="2" t="s">
        <v>4502</v>
      </c>
      <c r="C2047" s="2" t="s">
        <v>4503</v>
      </c>
      <c r="D2047">
        <v>48</v>
      </c>
      <c r="E2047">
        <v>48</v>
      </c>
      <c r="F2047">
        <v>48</v>
      </c>
      <c r="G2047">
        <v>1.08</v>
      </c>
      <c r="H2047">
        <v>3</v>
      </c>
      <c r="I2047">
        <v>3.25</v>
      </c>
      <c r="J2047">
        <v>156</v>
      </c>
      <c r="K2047">
        <v>6.84</v>
      </c>
      <c r="L2047">
        <v>100</v>
      </c>
    </row>
    <row r="2048" spans="1:12" x14ac:dyDescent="0.35">
      <c r="A2048" s="2" t="s">
        <v>186</v>
      </c>
      <c r="B2048" s="2" t="s">
        <v>4504</v>
      </c>
      <c r="C2048" s="2" t="s">
        <v>4505</v>
      </c>
      <c r="D2048">
        <v>47</v>
      </c>
      <c r="E2048">
        <v>48</v>
      </c>
      <c r="F2048">
        <v>47</v>
      </c>
      <c r="G2048">
        <v>1.08</v>
      </c>
      <c r="H2048">
        <v>3</v>
      </c>
      <c r="I2048">
        <v>3.25</v>
      </c>
      <c r="J2048">
        <v>152.75</v>
      </c>
      <c r="K2048">
        <v>6.84</v>
      </c>
      <c r="L2048">
        <v>97.92</v>
      </c>
    </row>
    <row r="2049" spans="1:12" x14ac:dyDescent="0.35">
      <c r="A2049" s="2" t="s">
        <v>186</v>
      </c>
      <c r="B2049" s="2" t="s">
        <v>4506</v>
      </c>
      <c r="C2049" s="2" t="s">
        <v>4507</v>
      </c>
      <c r="D2049">
        <v>25</v>
      </c>
      <c r="E2049">
        <v>45</v>
      </c>
      <c r="F2049">
        <v>25</v>
      </c>
      <c r="G2049">
        <v>1.08</v>
      </c>
      <c r="H2049">
        <v>3</v>
      </c>
      <c r="I2049">
        <v>3.25</v>
      </c>
      <c r="J2049">
        <v>81.25</v>
      </c>
      <c r="K2049">
        <v>6.84</v>
      </c>
      <c r="L2049">
        <v>52.08</v>
      </c>
    </row>
    <row r="2050" spans="1:12" x14ac:dyDescent="0.35">
      <c r="A2050" s="2" t="s">
        <v>186</v>
      </c>
      <c r="B2050" s="2" t="s">
        <v>4508</v>
      </c>
      <c r="C2050" s="2" t="s">
        <v>4509</v>
      </c>
      <c r="D2050">
        <v>47</v>
      </c>
      <c r="E2050">
        <v>48</v>
      </c>
      <c r="F2050">
        <v>47</v>
      </c>
      <c r="G2050">
        <v>1.08</v>
      </c>
      <c r="H2050">
        <v>4</v>
      </c>
      <c r="I2050">
        <v>4.33</v>
      </c>
      <c r="J2050">
        <v>203.67</v>
      </c>
      <c r="K2050">
        <v>9.1199999999999992</v>
      </c>
      <c r="L2050">
        <v>97.92</v>
      </c>
    </row>
    <row r="2051" spans="1:12" x14ac:dyDescent="0.35">
      <c r="A2051" s="2" t="s">
        <v>186</v>
      </c>
      <c r="B2051" s="2" t="s">
        <v>4510</v>
      </c>
      <c r="C2051" s="2" t="s">
        <v>4511</v>
      </c>
      <c r="D2051">
        <v>48</v>
      </c>
      <c r="E2051">
        <v>45</v>
      </c>
      <c r="F2051">
        <v>48</v>
      </c>
      <c r="G2051">
        <v>1.08</v>
      </c>
      <c r="H2051">
        <v>3</v>
      </c>
      <c r="I2051">
        <v>3.25</v>
      </c>
      <c r="J2051">
        <v>156</v>
      </c>
      <c r="K2051">
        <v>6.84</v>
      </c>
      <c r="L2051">
        <v>100</v>
      </c>
    </row>
    <row r="2052" spans="1:12" x14ac:dyDescent="0.35">
      <c r="A2052" s="2" t="s">
        <v>186</v>
      </c>
      <c r="B2052" s="2" t="s">
        <v>4512</v>
      </c>
      <c r="C2052" s="2" t="s">
        <v>4513</v>
      </c>
      <c r="D2052">
        <v>32</v>
      </c>
      <c r="E2052">
        <v>48</v>
      </c>
      <c r="F2052">
        <v>32</v>
      </c>
      <c r="G2052">
        <v>1.08</v>
      </c>
      <c r="H2052">
        <v>3</v>
      </c>
      <c r="I2052">
        <v>3.25</v>
      </c>
      <c r="J2052">
        <v>104</v>
      </c>
      <c r="K2052">
        <v>6.84</v>
      </c>
      <c r="L2052">
        <v>66.67</v>
      </c>
    </row>
    <row r="2053" spans="1:12" x14ac:dyDescent="0.35">
      <c r="A2053" s="2" t="s">
        <v>186</v>
      </c>
      <c r="B2053" s="2" t="s">
        <v>4514</v>
      </c>
      <c r="C2053" s="2" t="s">
        <v>4515</v>
      </c>
      <c r="D2053">
        <v>48</v>
      </c>
      <c r="E2053">
        <v>48</v>
      </c>
      <c r="F2053">
        <v>48</v>
      </c>
      <c r="G2053">
        <v>1.08</v>
      </c>
      <c r="H2053">
        <v>4</v>
      </c>
      <c r="I2053">
        <v>4.33</v>
      </c>
      <c r="J2053">
        <v>208</v>
      </c>
      <c r="K2053">
        <v>9.1199999999999992</v>
      </c>
      <c r="L2053">
        <v>100</v>
      </c>
    </row>
    <row r="2054" spans="1:12" x14ac:dyDescent="0.35">
      <c r="A2054" s="2" t="s">
        <v>186</v>
      </c>
      <c r="B2054" s="2" t="s">
        <v>4516</v>
      </c>
      <c r="C2054" s="2" t="s">
        <v>4517</v>
      </c>
      <c r="D2054">
        <v>30</v>
      </c>
      <c r="E2054">
        <v>48</v>
      </c>
      <c r="F2054">
        <v>30</v>
      </c>
      <c r="G2054">
        <v>0.83</v>
      </c>
      <c r="H2054">
        <v>4</v>
      </c>
      <c r="I2054">
        <v>3.33</v>
      </c>
      <c r="J2054">
        <v>100</v>
      </c>
      <c r="K2054">
        <v>7.02</v>
      </c>
      <c r="L2054">
        <v>62.5</v>
      </c>
    </row>
    <row r="2055" spans="1:12" x14ac:dyDescent="0.35">
      <c r="A2055" s="2" t="s">
        <v>186</v>
      </c>
      <c r="B2055" s="2" t="s">
        <v>4518</v>
      </c>
      <c r="C2055" s="2" t="s">
        <v>4519</v>
      </c>
      <c r="D2055">
        <v>44</v>
      </c>
      <c r="E2055">
        <v>48</v>
      </c>
      <c r="F2055">
        <v>44</v>
      </c>
      <c r="G2055">
        <v>1.5</v>
      </c>
      <c r="H2055">
        <v>2</v>
      </c>
      <c r="I2055">
        <v>3</v>
      </c>
      <c r="J2055">
        <v>132</v>
      </c>
      <c r="K2055">
        <v>6.32</v>
      </c>
      <c r="L2055">
        <v>91.67</v>
      </c>
    </row>
    <row r="2056" spans="1:12" x14ac:dyDescent="0.35">
      <c r="A2056" s="2" t="s">
        <v>186</v>
      </c>
      <c r="B2056" s="2" t="s">
        <v>4520</v>
      </c>
      <c r="C2056" s="2" t="s">
        <v>4521</v>
      </c>
      <c r="D2056">
        <v>48</v>
      </c>
      <c r="E2056">
        <v>48</v>
      </c>
      <c r="F2056">
        <v>48</v>
      </c>
      <c r="G2056">
        <v>1.08</v>
      </c>
      <c r="H2056">
        <v>2</v>
      </c>
      <c r="I2056">
        <v>2.17</v>
      </c>
      <c r="J2056">
        <v>104</v>
      </c>
      <c r="K2056">
        <v>4.5599999999999996</v>
      </c>
      <c r="L2056">
        <v>100</v>
      </c>
    </row>
    <row r="2057" spans="1:12" x14ac:dyDescent="0.35">
      <c r="A2057" s="2" t="s">
        <v>186</v>
      </c>
      <c r="B2057" s="2" t="s">
        <v>4522</v>
      </c>
      <c r="C2057" s="2" t="s">
        <v>4523</v>
      </c>
      <c r="D2057">
        <v>46</v>
      </c>
      <c r="E2057">
        <v>45</v>
      </c>
      <c r="F2057">
        <v>46</v>
      </c>
      <c r="G2057">
        <v>1.08</v>
      </c>
      <c r="H2057">
        <v>2</v>
      </c>
      <c r="I2057">
        <v>2.17</v>
      </c>
      <c r="J2057">
        <v>99.67</v>
      </c>
      <c r="K2057">
        <v>4.5599999999999996</v>
      </c>
      <c r="L2057">
        <v>95.83</v>
      </c>
    </row>
    <row r="2058" spans="1:12" x14ac:dyDescent="0.35">
      <c r="A2058" s="2" t="s">
        <v>186</v>
      </c>
      <c r="B2058" s="2" t="s">
        <v>4524</v>
      </c>
      <c r="C2058" s="2" t="s">
        <v>4525</v>
      </c>
      <c r="D2058">
        <v>29</v>
      </c>
      <c r="E2058">
        <v>32</v>
      </c>
      <c r="F2058">
        <v>29</v>
      </c>
      <c r="G2058">
        <v>1.08</v>
      </c>
      <c r="H2058">
        <v>1</v>
      </c>
      <c r="I2058">
        <v>1.08</v>
      </c>
      <c r="J2058">
        <v>31.42</v>
      </c>
      <c r="K2058">
        <v>2.2799999999999998</v>
      </c>
      <c r="L2058">
        <v>60.42</v>
      </c>
    </row>
    <row r="2059" spans="1:12" x14ac:dyDescent="0.35">
      <c r="A2059" s="2" t="s">
        <v>186</v>
      </c>
      <c r="B2059" s="2" t="s">
        <v>4526</v>
      </c>
      <c r="C2059" s="2" t="s">
        <v>4527</v>
      </c>
      <c r="D2059">
        <v>30</v>
      </c>
      <c r="E2059">
        <v>32</v>
      </c>
      <c r="F2059">
        <v>30</v>
      </c>
      <c r="G2059">
        <v>1.08</v>
      </c>
      <c r="H2059">
        <v>1</v>
      </c>
      <c r="I2059">
        <v>1.08</v>
      </c>
      <c r="J2059">
        <v>32.5</v>
      </c>
      <c r="K2059">
        <v>2.2799999999999998</v>
      </c>
      <c r="L2059">
        <v>62.5</v>
      </c>
    </row>
    <row r="2060" spans="1:12" x14ac:dyDescent="0.35">
      <c r="A2060" s="2" t="s">
        <v>187</v>
      </c>
      <c r="B2060" s="2" t="s">
        <v>4528</v>
      </c>
      <c r="C2060" s="2" t="s">
        <v>4529</v>
      </c>
      <c r="D2060">
        <v>45</v>
      </c>
      <c r="E2060">
        <v>45</v>
      </c>
      <c r="F2060">
        <v>45</v>
      </c>
      <c r="G2060">
        <v>1.08</v>
      </c>
      <c r="H2060">
        <v>4</v>
      </c>
      <c r="I2060">
        <v>4.33</v>
      </c>
      <c r="J2060">
        <v>195</v>
      </c>
      <c r="K2060">
        <v>9.1199999999999992</v>
      </c>
      <c r="L2060">
        <v>93.75</v>
      </c>
    </row>
    <row r="2061" spans="1:12" x14ac:dyDescent="0.35">
      <c r="A2061" s="2" t="s">
        <v>187</v>
      </c>
      <c r="B2061" s="2" t="s">
        <v>4530</v>
      </c>
      <c r="C2061" s="2" t="s">
        <v>4531</v>
      </c>
      <c r="D2061">
        <v>24</v>
      </c>
      <c r="E2061">
        <v>40</v>
      </c>
      <c r="F2061">
        <v>24</v>
      </c>
      <c r="G2061">
        <v>1.08</v>
      </c>
      <c r="H2061">
        <v>3</v>
      </c>
      <c r="I2061">
        <v>3.25</v>
      </c>
      <c r="J2061">
        <v>78</v>
      </c>
      <c r="K2061">
        <v>6.84</v>
      </c>
      <c r="L2061">
        <v>50</v>
      </c>
    </row>
    <row r="2062" spans="1:12" x14ac:dyDescent="0.35">
      <c r="A2062" s="2" t="s">
        <v>187</v>
      </c>
      <c r="B2062" s="2" t="s">
        <v>4532</v>
      </c>
      <c r="C2062" s="2" t="s">
        <v>4533</v>
      </c>
      <c r="D2062">
        <v>48</v>
      </c>
      <c r="E2062">
        <v>48</v>
      </c>
      <c r="F2062">
        <v>48</v>
      </c>
      <c r="G2062">
        <v>1.08</v>
      </c>
      <c r="H2062">
        <v>2</v>
      </c>
      <c r="I2062">
        <v>2.17</v>
      </c>
      <c r="J2062">
        <v>104</v>
      </c>
      <c r="K2062">
        <v>4.5599999999999996</v>
      </c>
      <c r="L2062">
        <v>100</v>
      </c>
    </row>
    <row r="2063" spans="1:12" x14ac:dyDescent="0.35">
      <c r="A2063" s="2" t="s">
        <v>187</v>
      </c>
      <c r="B2063" s="2" t="s">
        <v>4534</v>
      </c>
      <c r="C2063" s="2" t="s">
        <v>4535</v>
      </c>
      <c r="D2063">
        <v>39</v>
      </c>
      <c r="E2063">
        <v>45</v>
      </c>
      <c r="F2063">
        <v>39</v>
      </c>
      <c r="G2063">
        <v>1.08</v>
      </c>
      <c r="H2063">
        <v>3</v>
      </c>
      <c r="I2063">
        <v>3.25</v>
      </c>
      <c r="J2063">
        <v>126.75</v>
      </c>
      <c r="K2063">
        <v>6.84</v>
      </c>
      <c r="L2063">
        <v>81.25</v>
      </c>
    </row>
    <row r="2064" spans="1:12" x14ac:dyDescent="0.35">
      <c r="A2064" s="2" t="s">
        <v>187</v>
      </c>
      <c r="B2064" s="2" t="s">
        <v>4536</v>
      </c>
      <c r="C2064" s="2" t="s">
        <v>4537</v>
      </c>
      <c r="D2064">
        <v>45</v>
      </c>
      <c r="E2064">
        <v>45</v>
      </c>
      <c r="F2064">
        <v>45</v>
      </c>
      <c r="G2064">
        <v>1.08</v>
      </c>
      <c r="H2064">
        <v>3</v>
      </c>
      <c r="I2064">
        <v>3.25</v>
      </c>
      <c r="J2064">
        <v>146.25</v>
      </c>
      <c r="K2064">
        <v>6.84</v>
      </c>
      <c r="L2064">
        <v>93.75</v>
      </c>
    </row>
    <row r="2065" spans="1:12" x14ac:dyDescent="0.35">
      <c r="A2065" s="2" t="s">
        <v>187</v>
      </c>
      <c r="B2065" s="2" t="s">
        <v>4538</v>
      </c>
      <c r="C2065" s="2" t="s">
        <v>4539</v>
      </c>
      <c r="D2065">
        <v>48</v>
      </c>
      <c r="E2065">
        <v>45</v>
      </c>
      <c r="F2065">
        <v>48</v>
      </c>
      <c r="G2065">
        <v>1.08</v>
      </c>
      <c r="H2065">
        <v>3</v>
      </c>
      <c r="I2065">
        <v>3.25</v>
      </c>
      <c r="J2065">
        <v>156</v>
      </c>
      <c r="K2065">
        <v>6.84</v>
      </c>
      <c r="L2065">
        <v>100</v>
      </c>
    </row>
    <row r="2066" spans="1:12" x14ac:dyDescent="0.35">
      <c r="A2066" s="2" t="s">
        <v>187</v>
      </c>
      <c r="B2066" s="2" t="s">
        <v>4540</v>
      </c>
      <c r="C2066" s="2" t="s">
        <v>4541</v>
      </c>
      <c r="D2066">
        <v>40</v>
      </c>
      <c r="E2066">
        <v>46</v>
      </c>
      <c r="F2066">
        <v>40</v>
      </c>
      <c r="G2066">
        <v>1.08</v>
      </c>
      <c r="H2066">
        <v>2</v>
      </c>
      <c r="I2066">
        <v>2.17</v>
      </c>
      <c r="J2066">
        <v>86.67</v>
      </c>
      <c r="K2066">
        <v>4.5599999999999996</v>
      </c>
      <c r="L2066">
        <v>83.33</v>
      </c>
    </row>
    <row r="2067" spans="1:12" x14ac:dyDescent="0.35">
      <c r="A2067" s="2" t="s">
        <v>187</v>
      </c>
      <c r="B2067" s="2" t="s">
        <v>4542</v>
      </c>
      <c r="C2067" s="2" t="s">
        <v>4543</v>
      </c>
      <c r="D2067">
        <v>45</v>
      </c>
      <c r="E2067">
        <v>45</v>
      </c>
      <c r="F2067">
        <v>45</v>
      </c>
      <c r="G2067">
        <v>1.08</v>
      </c>
      <c r="H2067">
        <v>3</v>
      </c>
      <c r="I2067">
        <v>3.25</v>
      </c>
      <c r="J2067">
        <v>146.25</v>
      </c>
      <c r="K2067">
        <v>6.84</v>
      </c>
      <c r="L2067">
        <v>93.75</v>
      </c>
    </row>
    <row r="2068" spans="1:12" x14ac:dyDescent="0.35">
      <c r="A2068" s="2" t="s">
        <v>187</v>
      </c>
      <c r="B2068" s="2" t="s">
        <v>4544</v>
      </c>
      <c r="C2068" s="2" t="s">
        <v>4545</v>
      </c>
      <c r="D2068">
        <v>30</v>
      </c>
      <c r="E2068">
        <v>45</v>
      </c>
      <c r="F2068">
        <v>30</v>
      </c>
      <c r="G2068">
        <v>0.83</v>
      </c>
      <c r="H2068">
        <v>4</v>
      </c>
      <c r="I2068">
        <v>3.33</v>
      </c>
      <c r="J2068">
        <v>100</v>
      </c>
      <c r="K2068">
        <v>7.02</v>
      </c>
      <c r="L2068">
        <v>62.5</v>
      </c>
    </row>
    <row r="2069" spans="1:12" x14ac:dyDescent="0.35">
      <c r="A2069" s="2" t="s">
        <v>187</v>
      </c>
      <c r="B2069" s="2" t="s">
        <v>4546</v>
      </c>
      <c r="C2069" s="2" t="s">
        <v>4547</v>
      </c>
      <c r="D2069">
        <v>34</v>
      </c>
      <c r="E2069">
        <v>40</v>
      </c>
      <c r="F2069">
        <v>34</v>
      </c>
      <c r="G2069">
        <v>1.08</v>
      </c>
      <c r="H2069">
        <v>2</v>
      </c>
      <c r="I2069">
        <v>2.17</v>
      </c>
      <c r="J2069">
        <v>73.67</v>
      </c>
      <c r="K2069">
        <v>4.5599999999999996</v>
      </c>
      <c r="L2069">
        <v>70.83</v>
      </c>
    </row>
    <row r="2070" spans="1:12" x14ac:dyDescent="0.35">
      <c r="A2070" s="2" t="s">
        <v>187</v>
      </c>
      <c r="B2070" s="2" t="s">
        <v>4548</v>
      </c>
      <c r="C2070" s="2" t="s">
        <v>4549</v>
      </c>
      <c r="D2070">
        <v>45</v>
      </c>
      <c r="E2070">
        <v>45</v>
      </c>
      <c r="F2070">
        <v>45</v>
      </c>
      <c r="G2070">
        <v>1.08</v>
      </c>
      <c r="H2070">
        <v>2</v>
      </c>
      <c r="I2070">
        <v>2.17</v>
      </c>
      <c r="J2070">
        <v>97.5</v>
      </c>
      <c r="K2070">
        <v>4.5599999999999996</v>
      </c>
      <c r="L2070">
        <v>93.75</v>
      </c>
    </row>
    <row r="2071" spans="1:12" x14ac:dyDescent="0.35">
      <c r="A2071" s="2" t="s">
        <v>187</v>
      </c>
      <c r="B2071" s="2" t="s">
        <v>4550</v>
      </c>
      <c r="C2071" s="2" t="s">
        <v>4551</v>
      </c>
      <c r="D2071">
        <v>48</v>
      </c>
      <c r="E2071">
        <v>48</v>
      </c>
      <c r="F2071">
        <v>48</v>
      </c>
      <c r="G2071">
        <v>1.08</v>
      </c>
      <c r="H2071">
        <v>2</v>
      </c>
      <c r="I2071">
        <v>2.17</v>
      </c>
      <c r="J2071">
        <v>104</v>
      </c>
      <c r="K2071">
        <v>4.5599999999999996</v>
      </c>
      <c r="L2071">
        <v>100</v>
      </c>
    </row>
    <row r="2072" spans="1:12" x14ac:dyDescent="0.35">
      <c r="A2072" s="2" t="s">
        <v>187</v>
      </c>
      <c r="B2072" s="2" t="s">
        <v>4552</v>
      </c>
      <c r="C2072" s="2" t="s">
        <v>4553</v>
      </c>
      <c r="D2072">
        <v>46</v>
      </c>
      <c r="E2072">
        <v>45</v>
      </c>
      <c r="F2072">
        <v>46</v>
      </c>
      <c r="G2072">
        <v>0.96</v>
      </c>
      <c r="H2072">
        <v>2</v>
      </c>
      <c r="I2072">
        <v>1.92</v>
      </c>
      <c r="J2072">
        <v>88.17</v>
      </c>
      <c r="K2072">
        <v>4.04</v>
      </c>
      <c r="L2072">
        <v>95.83</v>
      </c>
    </row>
    <row r="2073" spans="1:12" x14ac:dyDescent="0.35">
      <c r="A2073" s="2" t="s">
        <v>187</v>
      </c>
      <c r="B2073" s="2" t="s">
        <v>4554</v>
      </c>
      <c r="C2073" s="2" t="s">
        <v>4555</v>
      </c>
      <c r="D2073">
        <v>25</v>
      </c>
      <c r="E2073">
        <v>30</v>
      </c>
      <c r="F2073">
        <v>25</v>
      </c>
      <c r="G2073">
        <v>1.08</v>
      </c>
      <c r="H2073">
        <v>1</v>
      </c>
      <c r="I2073">
        <v>1.08</v>
      </c>
      <c r="J2073">
        <v>27.08</v>
      </c>
      <c r="K2073">
        <v>2.2799999999999998</v>
      </c>
      <c r="L2073">
        <v>52.08</v>
      </c>
    </row>
    <row r="2074" spans="1:12" x14ac:dyDescent="0.35">
      <c r="A2074" s="2" t="s">
        <v>187</v>
      </c>
      <c r="B2074" s="2" t="s">
        <v>4556</v>
      </c>
      <c r="C2074" s="2" t="s">
        <v>4557</v>
      </c>
      <c r="D2074">
        <v>45</v>
      </c>
      <c r="E2074">
        <v>48</v>
      </c>
      <c r="F2074">
        <v>45</v>
      </c>
      <c r="G2074">
        <v>1.08</v>
      </c>
      <c r="H2074">
        <v>2</v>
      </c>
      <c r="I2074">
        <v>2.17</v>
      </c>
      <c r="J2074">
        <v>97.5</v>
      </c>
      <c r="K2074">
        <v>4.5599999999999996</v>
      </c>
      <c r="L2074">
        <v>93.75</v>
      </c>
    </row>
    <row r="2075" spans="1:12" x14ac:dyDescent="0.35">
      <c r="A2075" s="2" t="s">
        <v>187</v>
      </c>
      <c r="B2075" s="2" t="s">
        <v>4558</v>
      </c>
      <c r="C2075" s="2" t="s">
        <v>4559</v>
      </c>
      <c r="D2075">
        <v>29</v>
      </c>
      <c r="E2075">
        <v>32</v>
      </c>
      <c r="F2075">
        <v>29</v>
      </c>
      <c r="G2075">
        <v>1</v>
      </c>
      <c r="H2075">
        <v>1</v>
      </c>
      <c r="I2075">
        <v>1</v>
      </c>
      <c r="J2075">
        <v>29</v>
      </c>
      <c r="K2075">
        <v>2.11</v>
      </c>
      <c r="L2075">
        <v>60.42</v>
      </c>
    </row>
    <row r="2076" spans="1:12" x14ac:dyDescent="0.35">
      <c r="A2076" s="2" t="s">
        <v>188</v>
      </c>
      <c r="B2076" s="2" t="s">
        <v>4560</v>
      </c>
      <c r="C2076" s="2" t="s">
        <v>4561</v>
      </c>
      <c r="D2076">
        <v>36</v>
      </c>
      <c r="E2076">
        <v>35</v>
      </c>
      <c r="F2076">
        <v>36</v>
      </c>
      <c r="G2076">
        <v>1.08</v>
      </c>
      <c r="H2076">
        <v>3</v>
      </c>
      <c r="I2076">
        <v>3.25</v>
      </c>
      <c r="J2076">
        <v>117</v>
      </c>
      <c r="K2076">
        <v>6.84</v>
      </c>
      <c r="L2076">
        <v>100</v>
      </c>
    </row>
    <row r="2077" spans="1:12" x14ac:dyDescent="0.35">
      <c r="A2077" s="2" t="s">
        <v>188</v>
      </c>
      <c r="B2077" s="2" t="s">
        <v>4562</v>
      </c>
      <c r="C2077" s="2" t="s">
        <v>4563</v>
      </c>
      <c r="D2077">
        <v>25</v>
      </c>
      <c r="E2077">
        <v>24</v>
      </c>
      <c r="F2077">
        <v>25</v>
      </c>
      <c r="G2077">
        <v>1.08</v>
      </c>
      <c r="H2077">
        <v>3</v>
      </c>
      <c r="I2077">
        <v>3.25</v>
      </c>
      <c r="J2077">
        <v>81.25</v>
      </c>
      <c r="K2077">
        <v>6.84</v>
      </c>
      <c r="L2077">
        <v>69.44</v>
      </c>
    </row>
    <row r="2078" spans="1:12" x14ac:dyDescent="0.35">
      <c r="A2078" s="2" t="s">
        <v>188</v>
      </c>
      <c r="B2078" s="2" t="s">
        <v>4564</v>
      </c>
      <c r="C2078" s="2" t="s">
        <v>4565</v>
      </c>
      <c r="D2078">
        <v>36</v>
      </c>
      <c r="E2078">
        <v>35</v>
      </c>
      <c r="F2078">
        <v>36</v>
      </c>
      <c r="G2078">
        <v>1.08</v>
      </c>
      <c r="H2078">
        <v>3</v>
      </c>
      <c r="I2078">
        <v>3.25</v>
      </c>
      <c r="J2078">
        <v>117</v>
      </c>
      <c r="K2078">
        <v>6.84</v>
      </c>
      <c r="L2078">
        <v>100</v>
      </c>
    </row>
    <row r="2079" spans="1:12" x14ac:dyDescent="0.35">
      <c r="A2079" s="2" t="s">
        <v>188</v>
      </c>
      <c r="B2079" s="2" t="s">
        <v>4566</v>
      </c>
      <c r="C2079" s="2" t="s">
        <v>4567</v>
      </c>
      <c r="D2079">
        <v>35</v>
      </c>
      <c r="E2079">
        <v>35</v>
      </c>
      <c r="F2079">
        <v>35</v>
      </c>
      <c r="G2079">
        <v>1.08</v>
      </c>
      <c r="H2079">
        <v>3</v>
      </c>
      <c r="I2079">
        <v>3.25</v>
      </c>
      <c r="J2079">
        <v>113.75</v>
      </c>
      <c r="K2079">
        <v>6.84</v>
      </c>
      <c r="L2079">
        <v>97.22</v>
      </c>
    </row>
    <row r="2080" spans="1:12" x14ac:dyDescent="0.35">
      <c r="A2080" s="2" t="s">
        <v>188</v>
      </c>
      <c r="B2080" s="2" t="s">
        <v>4568</v>
      </c>
      <c r="C2080" s="2" t="s">
        <v>4569</v>
      </c>
      <c r="D2080">
        <v>36</v>
      </c>
      <c r="E2080">
        <v>35</v>
      </c>
      <c r="F2080">
        <v>36</v>
      </c>
      <c r="G2080">
        <v>1.08</v>
      </c>
      <c r="H2080">
        <v>3</v>
      </c>
      <c r="I2080">
        <v>3.25</v>
      </c>
      <c r="J2080">
        <v>117</v>
      </c>
      <c r="K2080">
        <v>6.84</v>
      </c>
      <c r="L2080">
        <v>100</v>
      </c>
    </row>
    <row r="2081" spans="1:12" x14ac:dyDescent="0.35">
      <c r="A2081" s="2" t="s">
        <v>188</v>
      </c>
      <c r="B2081" s="2" t="s">
        <v>4570</v>
      </c>
      <c r="C2081" s="2" t="s">
        <v>4571</v>
      </c>
      <c r="D2081">
        <v>15</v>
      </c>
      <c r="E2081">
        <v>15</v>
      </c>
      <c r="F2081">
        <v>15</v>
      </c>
      <c r="G2081">
        <v>1.08</v>
      </c>
      <c r="H2081">
        <v>3</v>
      </c>
      <c r="I2081">
        <v>3.25</v>
      </c>
      <c r="J2081">
        <v>48.75</v>
      </c>
      <c r="K2081">
        <v>6.84</v>
      </c>
      <c r="L2081">
        <v>41.67</v>
      </c>
    </row>
    <row r="2082" spans="1:12" x14ac:dyDescent="0.35">
      <c r="A2082" s="2" t="s">
        <v>188</v>
      </c>
      <c r="B2082" s="2" t="s">
        <v>4572</v>
      </c>
      <c r="C2082" s="2" t="s">
        <v>4573</v>
      </c>
      <c r="D2082">
        <v>34</v>
      </c>
      <c r="E2082">
        <v>35</v>
      </c>
      <c r="F2082">
        <v>34</v>
      </c>
      <c r="G2082">
        <v>1.08</v>
      </c>
      <c r="H2082">
        <v>3</v>
      </c>
      <c r="I2082">
        <v>3.25</v>
      </c>
      <c r="J2082">
        <v>110.5</v>
      </c>
      <c r="K2082">
        <v>6.84</v>
      </c>
      <c r="L2082">
        <v>94.44</v>
      </c>
    </row>
    <row r="2083" spans="1:12" x14ac:dyDescent="0.35">
      <c r="A2083" s="2" t="s">
        <v>188</v>
      </c>
      <c r="B2083" s="2" t="s">
        <v>4574</v>
      </c>
      <c r="C2083" s="2" t="s">
        <v>4575</v>
      </c>
      <c r="D2083">
        <v>24</v>
      </c>
      <c r="E2083">
        <v>24</v>
      </c>
      <c r="F2083">
        <v>24</v>
      </c>
      <c r="G2083">
        <v>1.5</v>
      </c>
      <c r="H2083">
        <v>2</v>
      </c>
      <c r="I2083">
        <v>3</v>
      </c>
      <c r="J2083">
        <v>72</v>
      </c>
      <c r="K2083">
        <v>6.32</v>
      </c>
      <c r="L2083">
        <v>66.67</v>
      </c>
    </row>
    <row r="2084" spans="1:12" x14ac:dyDescent="0.35">
      <c r="A2084" s="2" t="s">
        <v>188</v>
      </c>
      <c r="B2084" s="2" t="s">
        <v>4576</v>
      </c>
      <c r="C2084" s="2" t="s">
        <v>4577</v>
      </c>
      <c r="D2084">
        <v>35</v>
      </c>
      <c r="E2084">
        <v>35</v>
      </c>
      <c r="F2084">
        <v>35</v>
      </c>
      <c r="G2084">
        <v>1.5</v>
      </c>
      <c r="H2084">
        <v>2</v>
      </c>
      <c r="I2084">
        <v>3</v>
      </c>
      <c r="J2084">
        <v>105</v>
      </c>
      <c r="K2084">
        <v>6.32</v>
      </c>
      <c r="L2084">
        <v>97.22</v>
      </c>
    </row>
    <row r="2085" spans="1:12" x14ac:dyDescent="0.35">
      <c r="A2085" s="2" t="s">
        <v>188</v>
      </c>
      <c r="B2085" s="2" t="s">
        <v>4578</v>
      </c>
      <c r="C2085" s="2" t="s">
        <v>4579</v>
      </c>
      <c r="D2085">
        <v>32</v>
      </c>
      <c r="E2085">
        <v>35</v>
      </c>
      <c r="F2085">
        <v>32</v>
      </c>
      <c r="G2085">
        <v>1.5</v>
      </c>
      <c r="H2085">
        <v>2</v>
      </c>
      <c r="I2085">
        <v>3</v>
      </c>
      <c r="J2085">
        <v>96</v>
      </c>
      <c r="K2085">
        <v>6.32</v>
      </c>
      <c r="L2085">
        <v>88.89</v>
      </c>
    </row>
    <row r="2086" spans="1:12" x14ac:dyDescent="0.35">
      <c r="A2086" s="2" t="s">
        <v>188</v>
      </c>
      <c r="B2086" s="2" t="s">
        <v>4580</v>
      </c>
      <c r="C2086" s="2" t="s">
        <v>4581</v>
      </c>
      <c r="D2086">
        <v>18</v>
      </c>
      <c r="E2086">
        <v>35</v>
      </c>
      <c r="F2086">
        <v>18</v>
      </c>
      <c r="G2086">
        <v>1.5</v>
      </c>
      <c r="H2086">
        <v>2</v>
      </c>
      <c r="I2086">
        <v>3</v>
      </c>
      <c r="J2086">
        <v>54</v>
      </c>
      <c r="K2086">
        <v>6.32</v>
      </c>
      <c r="L2086">
        <v>50</v>
      </c>
    </row>
    <row r="2087" spans="1:12" x14ac:dyDescent="0.35">
      <c r="A2087" s="2" t="s">
        <v>188</v>
      </c>
      <c r="B2087" s="2" t="s">
        <v>4582</v>
      </c>
      <c r="C2087" s="2" t="s">
        <v>4583</v>
      </c>
      <c r="D2087">
        <v>14</v>
      </c>
      <c r="E2087">
        <v>35</v>
      </c>
      <c r="F2087">
        <v>14</v>
      </c>
      <c r="G2087">
        <v>1.5</v>
      </c>
      <c r="H2087">
        <v>2</v>
      </c>
      <c r="I2087">
        <v>3</v>
      </c>
      <c r="J2087">
        <v>42</v>
      </c>
      <c r="K2087">
        <v>6.32</v>
      </c>
      <c r="L2087">
        <v>38.89</v>
      </c>
    </row>
    <row r="2088" spans="1:12" x14ac:dyDescent="0.35">
      <c r="A2088" s="2" t="s">
        <v>188</v>
      </c>
      <c r="B2088" s="2" t="s">
        <v>4584</v>
      </c>
      <c r="C2088" s="2" t="s">
        <v>4585</v>
      </c>
      <c r="D2088">
        <v>26</v>
      </c>
      <c r="E2088">
        <v>35</v>
      </c>
      <c r="F2088">
        <v>26</v>
      </c>
      <c r="G2088">
        <v>0.92</v>
      </c>
      <c r="H2088">
        <v>2</v>
      </c>
      <c r="I2088">
        <v>1.83</v>
      </c>
      <c r="J2088">
        <v>47.67</v>
      </c>
      <c r="K2088">
        <v>3.86</v>
      </c>
      <c r="L2088">
        <v>72.22</v>
      </c>
    </row>
    <row r="2089" spans="1:12" x14ac:dyDescent="0.35">
      <c r="A2089" s="2" t="s">
        <v>188</v>
      </c>
      <c r="B2089" s="2" t="s">
        <v>4586</v>
      </c>
      <c r="C2089" s="2" t="s">
        <v>4587</v>
      </c>
      <c r="D2089">
        <v>30</v>
      </c>
      <c r="E2089">
        <v>32</v>
      </c>
      <c r="F2089">
        <v>30</v>
      </c>
      <c r="G2089">
        <v>1.08</v>
      </c>
      <c r="H2089">
        <v>1</v>
      </c>
      <c r="I2089">
        <v>1.08</v>
      </c>
      <c r="J2089">
        <v>32.5</v>
      </c>
      <c r="K2089">
        <v>2.2799999999999998</v>
      </c>
      <c r="L2089">
        <v>83.33</v>
      </c>
    </row>
    <row r="2090" spans="1:12" x14ac:dyDescent="0.35">
      <c r="A2090" s="2" t="s">
        <v>189</v>
      </c>
      <c r="B2090" s="2" t="s">
        <v>4588</v>
      </c>
      <c r="C2090" s="2" t="s">
        <v>4589</v>
      </c>
      <c r="D2090">
        <v>24</v>
      </c>
      <c r="E2090">
        <v>25</v>
      </c>
      <c r="F2090">
        <v>24</v>
      </c>
      <c r="G2090">
        <v>1.08</v>
      </c>
      <c r="H2090">
        <v>3</v>
      </c>
      <c r="I2090">
        <v>3.25</v>
      </c>
      <c r="J2090">
        <v>78</v>
      </c>
      <c r="K2090">
        <v>6.84</v>
      </c>
      <c r="L2090">
        <v>75</v>
      </c>
    </row>
    <row r="2091" spans="1:12" x14ac:dyDescent="0.35">
      <c r="A2091" s="2" t="s">
        <v>189</v>
      </c>
      <c r="B2091" s="2" t="s">
        <v>4590</v>
      </c>
      <c r="C2091" s="2" t="s">
        <v>4591</v>
      </c>
      <c r="D2091">
        <v>24</v>
      </c>
      <c r="E2091">
        <v>30</v>
      </c>
      <c r="F2091">
        <v>24</v>
      </c>
      <c r="G2091">
        <v>1.08</v>
      </c>
      <c r="H2091">
        <v>3</v>
      </c>
      <c r="I2091">
        <v>3.25</v>
      </c>
      <c r="J2091">
        <v>78</v>
      </c>
      <c r="K2091">
        <v>6.84</v>
      </c>
      <c r="L2091">
        <v>75</v>
      </c>
    </row>
    <row r="2092" spans="1:12" x14ac:dyDescent="0.35">
      <c r="A2092" s="2" t="s">
        <v>189</v>
      </c>
      <c r="B2092" s="2" t="s">
        <v>4592</v>
      </c>
      <c r="C2092" s="2" t="s">
        <v>4593</v>
      </c>
      <c r="D2092">
        <v>24</v>
      </c>
      <c r="E2092">
        <v>29</v>
      </c>
      <c r="F2092">
        <v>24</v>
      </c>
      <c r="G2092">
        <v>1.08</v>
      </c>
      <c r="H2092">
        <v>3</v>
      </c>
      <c r="I2092">
        <v>3.25</v>
      </c>
      <c r="J2092">
        <v>78</v>
      </c>
      <c r="K2092">
        <v>6.84</v>
      </c>
      <c r="L2092">
        <v>75</v>
      </c>
    </row>
    <row r="2093" spans="1:12" x14ac:dyDescent="0.35">
      <c r="A2093" s="2" t="s">
        <v>189</v>
      </c>
      <c r="B2093" s="2" t="s">
        <v>4594</v>
      </c>
      <c r="C2093" s="2" t="s">
        <v>4595</v>
      </c>
      <c r="D2093">
        <v>21</v>
      </c>
      <c r="E2093">
        <v>30</v>
      </c>
      <c r="F2093">
        <v>21</v>
      </c>
      <c r="G2093">
        <v>1.08</v>
      </c>
      <c r="H2093">
        <v>4</v>
      </c>
      <c r="I2093">
        <v>4.33</v>
      </c>
      <c r="J2093">
        <v>91</v>
      </c>
      <c r="K2093">
        <v>9.1199999999999992</v>
      </c>
      <c r="L2093">
        <v>65.62</v>
      </c>
    </row>
    <row r="2094" spans="1:12" x14ac:dyDescent="0.35">
      <c r="A2094" s="2" t="s">
        <v>189</v>
      </c>
      <c r="B2094" s="2" t="s">
        <v>4596</v>
      </c>
      <c r="C2094" s="2" t="s">
        <v>4597</v>
      </c>
      <c r="D2094">
        <v>24</v>
      </c>
      <c r="E2094">
        <v>25</v>
      </c>
      <c r="F2094">
        <v>24</v>
      </c>
      <c r="G2094">
        <v>1.08</v>
      </c>
      <c r="H2094">
        <v>3</v>
      </c>
      <c r="I2094">
        <v>3.25</v>
      </c>
      <c r="J2094">
        <v>78</v>
      </c>
      <c r="K2094">
        <v>6.84</v>
      </c>
      <c r="L2094">
        <v>75</v>
      </c>
    </row>
    <row r="2095" spans="1:12" x14ac:dyDescent="0.35">
      <c r="A2095" s="2" t="s">
        <v>189</v>
      </c>
      <c r="B2095" s="2" t="s">
        <v>4598</v>
      </c>
      <c r="C2095" s="2" t="s">
        <v>4599</v>
      </c>
      <c r="D2095">
        <v>23</v>
      </c>
      <c r="E2095">
        <v>25</v>
      </c>
      <c r="F2095">
        <v>23</v>
      </c>
      <c r="G2095">
        <v>1.08</v>
      </c>
      <c r="H2095">
        <v>3</v>
      </c>
      <c r="I2095">
        <v>3.25</v>
      </c>
      <c r="J2095">
        <v>74.75</v>
      </c>
      <c r="K2095">
        <v>6.84</v>
      </c>
      <c r="L2095">
        <v>71.88</v>
      </c>
    </row>
    <row r="2096" spans="1:12" x14ac:dyDescent="0.35">
      <c r="A2096" s="2" t="s">
        <v>189</v>
      </c>
      <c r="B2096" s="2" t="s">
        <v>4600</v>
      </c>
      <c r="C2096" s="2" t="s">
        <v>4601</v>
      </c>
      <c r="D2096">
        <v>13</v>
      </c>
      <c r="E2096">
        <v>30</v>
      </c>
      <c r="F2096">
        <v>13</v>
      </c>
      <c r="G2096">
        <v>1.08</v>
      </c>
      <c r="H2096">
        <v>4</v>
      </c>
      <c r="I2096">
        <v>4.33</v>
      </c>
      <c r="J2096">
        <v>56.33</v>
      </c>
      <c r="K2096">
        <v>9.1199999999999992</v>
      </c>
      <c r="L2096">
        <v>40.619999999999997</v>
      </c>
    </row>
    <row r="2097" spans="1:12" x14ac:dyDescent="0.35">
      <c r="A2097" s="2" t="s">
        <v>189</v>
      </c>
      <c r="B2097" s="2" t="s">
        <v>4602</v>
      </c>
      <c r="C2097" s="2" t="s">
        <v>4603</v>
      </c>
      <c r="D2097">
        <v>24</v>
      </c>
      <c r="E2097">
        <v>25</v>
      </c>
      <c r="F2097">
        <v>24</v>
      </c>
      <c r="G2097">
        <v>1.5</v>
      </c>
      <c r="H2097">
        <v>2</v>
      </c>
      <c r="I2097">
        <v>3</v>
      </c>
      <c r="J2097">
        <v>72</v>
      </c>
      <c r="K2097">
        <v>6.32</v>
      </c>
      <c r="L2097">
        <v>75</v>
      </c>
    </row>
    <row r="2098" spans="1:12" x14ac:dyDescent="0.35">
      <c r="A2098" s="2" t="s">
        <v>189</v>
      </c>
      <c r="B2098" s="2" t="s">
        <v>4604</v>
      </c>
      <c r="C2098" s="2" t="s">
        <v>4605</v>
      </c>
      <c r="D2098">
        <v>19</v>
      </c>
      <c r="E2098">
        <v>33</v>
      </c>
      <c r="F2098">
        <v>19</v>
      </c>
      <c r="G2098">
        <v>1.5</v>
      </c>
      <c r="H2098">
        <v>2</v>
      </c>
      <c r="I2098">
        <v>3</v>
      </c>
      <c r="J2098">
        <v>57</v>
      </c>
      <c r="K2098">
        <v>6.32</v>
      </c>
      <c r="L2098">
        <v>59.38</v>
      </c>
    </row>
    <row r="2099" spans="1:12" x14ac:dyDescent="0.35">
      <c r="A2099" s="2" t="s">
        <v>189</v>
      </c>
      <c r="B2099" s="2" t="s">
        <v>4606</v>
      </c>
      <c r="C2099" s="2" t="s">
        <v>4607</v>
      </c>
      <c r="D2099">
        <v>31</v>
      </c>
      <c r="E2099">
        <v>32</v>
      </c>
      <c r="F2099">
        <v>31</v>
      </c>
      <c r="G2099">
        <v>1.08</v>
      </c>
      <c r="H2099">
        <v>1</v>
      </c>
      <c r="I2099">
        <v>1.08</v>
      </c>
      <c r="J2099">
        <v>33.58</v>
      </c>
      <c r="K2099">
        <v>2.2799999999999998</v>
      </c>
      <c r="L2099">
        <v>96.88</v>
      </c>
    </row>
    <row r="2100" spans="1:12" x14ac:dyDescent="0.35">
      <c r="A2100" s="2" t="s">
        <v>189</v>
      </c>
      <c r="B2100" s="2" t="s">
        <v>4608</v>
      </c>
      <c r="C2100" s="2" t="s">
        <v>4609</v>
      </c>
      <c r="D2100">
        <v>12</v>
      </c>
      <c r="E2100">
        <v>30</v>
      </c>
      <c r="F2100">
        <v>12</v>
      </c>
      <c r="G2100">
        <v>1.08</v>
      </c>
      <c r="H2100">
        <v>1</v>
      </c>
      <c r="I2100">
        <v>1.08</v>
      </c>
      <c r="J2100">
        <v>13</v>
      </c>
      <c r="K2100">
        <v>2.2799999999999998</v>
      </c>
      <c r="L2100">
        <v>37.5</v>
      </c>
    </row>
    <row r="2101" spans="1:12" x14ac:dyDescent="0.35">
      <c r="A2101" s="2" t="s">
        <v>189</v>
      </c>
      <c r="B2101" s="2" t="s">
        <v>4610</v>
      </c>
      <c r="C2101" s="2" t="s">
        <v>4611</v>
      </c>
      <c r="D2101">
        <v>12</v>
      </c>
      <c r="E2101">
        <v>12</v>
      </c>
      <c r="F2101">
        <v>12</v>
      </c>
      <c r="G2101">
        <v>1.08</v>
      </c>
      <c r="H2101">
        <v>1</v>
      </c>
      <c r="I2101">
        <v>1.08</v>
      </c>
      <c r="J2101">
        <v>13</v>
      </c>
      <c r="K2101">
        <v>2.2799999999999998</v>
      </c>
      <c r="L2101">
        <v>37.5</v>
      </c>
    </row>
    <row r="2102" spans="1:12" x14ac:dyDescent="0.35">
      <c r="A2102" s="2" t="s">
        <v>190</v>
      </c>
      <c r="B2102" s="2" t="s">
        <v>4612</v>
      </c>
      <c r="C2102" s="2" t="s">
        <v>4613</v>
      </c>
      <c r="D2102">
        <v>24</v>
      </c>
      <c r="E2102">
        <v>25</v>
      </c>
      <c r="F2102">
        <v>24</v>
      </c>
      <c r="G2102">
        <v>1.08</v>
      </c>
      <c r="H2102">
        <v>3</v>
      </c>
      <c r="I2102">
        <v>3.25</v>
      </c>
      <c r="J2102">
        <v>78</v>
      </c>
      <c r="K2102">
        <v>6.84</v>
      </c>
      <c r="L2102">
        <v>75</v>
      </c>
    </row>
    <row r="2103" spans="1:12" x14ac:dyDescent="0.35">
      <c r="A2103" s="2" t="s">
        <v>190</v>
      </c>
      <c r="B2103" s="2" t="s">
        <v>4614</v>
      </c>
      <c r="C2103" s="2" t="s">
        <v>4615</v>
      </c>
      <c r="D2103">
        <v>21</v>
      </c>
      <c r="E2103">
        <v>32</v>
      </c>
      <c r="F2103">
        <v>21</v>
      </c>
      <c r="G2103">
        <v>1.08</v>
      </c>
      <c r="H2103">
        <v>2</v>
      </c>
      <c r="I2103">
        <v>2.17</v>
      </c>
      <c r="J2103">
        <v>45.5</v>
      </c>
      <c r="K2103">
        <v>4.5599999999999996</v>
      </c>
      <c r="L2103">
        <v>65.62</v>
      </c>
    </row>
    <row r="2104" spans="1:12" x14ac:dyDescent="0.35">
      <c r="A2104" s="2" t="s">
        <v>190</v>
      </c>
      <c r="B2104" s="2" t="s">
        <v>4616</v>
      </c>
      <c r="C2104" s="2" t="s">
        <v>4617</v>
      </c>
      <c r="D2104">
        <v>24</v>
      </c>
      <c r="E2104">
        <v>25</v>
      </c>
      <c r="F2104">
        <v>24</v>
      </c>
      <c r="G2104">
        <v>1.08</v>
      </c>
      <c r="H2104">
        <v>3</v>
      </c>
      <c r="I2104">
        <v>3.25</v>
      </c>
      <c r="J2104">
        <v>78</v>
      </c>
      <c r="K2104">
        <v>6.84</v>
      </c>
      <c r="L2104">
        <v>75</v>
      </c>
    </row>
    <row r="2105" spans="1:12" x14ac:dyDescent="0.35">
      <c r="A2105" s="2" t="s">
        <v>190</v>
      </c>
      <c r="B2105" s="2" t="s">
        <v>4618</v>
      </c>
      <c r="C2105" s="2" t="s">
        <v>4619</v>
      </c>
      <c r="D2105">
        <v>24</v>
      </c>
      <c r="E2105">
        <v>25</v>
      </c>
      <c r="F2105">
        <v>24</v>
      </c>
      <c r="G2105">
        <v>1.08</v>
      </c>
      <c r="H2105">
        <v>3</v>
      </c>
      <c r="I2105">
        <v>3.25</v>
      </c>
      <c r="J2105">
        <v>78</v>
      </c>
      <c r="K2105">
        <v>6.84</v>
      </c>
      <c r="L2105">
        <v>75</v>
      </c>
    </row>
    <row r="2106" spans="1:12" x14ac:dyDescent="0.35">
      <c r="A2106" s="2" t="s">
        <v>190</v>
      </c>
      <c r="B2106" s="2" t="s">
        <v>4620</v>
      </c>
      <c r="C2106" s="2" t="s">
        <v>4621</v>
      </c>
      <c r="D2106">
        <v>25</v>
      </c>
      <c r="E2106">
        <v>25</v>
      </c>
      <c r="F2106">
        <v>25</v>
      </c>
      <c r="G2106">
        <v>1.08</v>
      </c>
      <c r="H2106">
        <v>3</v>
      </c>
      <c r="I2106">
        <v>3.25</v>
      </c>
      <c r="J2106">
        <v>81.25</v>
      </c>
      <c r="K2106">
        <v>6.84</v>
      </c>
      <c r="L2106">
        <v>78.12</v>
      </c>
    </row>
    <row r="2107" spans="1:12" x14ac:dyDescent="0.35">
      <c r="A2107" s="2" t="s">
        <v>190</v>
      </c>
      <c r="B2107" s="2" t="s">
        <v>4622</v>
      </c>
      <c r="C2107" s="2" t="s">
        <v>4623</v>
      </c>
      <c r="D2107">
        <v>24</v>
      </c>
      <c r="E2107">
        <v>29</v>
      </c>
      <c r="F2107">
        <v>24</v>
      </c>
      <c r="G2107">
        <v>1.08</v>
      </c>
      <c r="H2107">
        <v>3</v>
      </c>
      <c r="I2107">
        <v>3.25</v>
      </c>
      <c r="J2107">
        <v>78</v>
      </c>
      <c r="K2107">
        <v>6.84</v>
      </c>
      <c r="L2107">
        <v>75</v>
      </c>
    </row>
    <row r="2108" spans="1:12" x14ac:dyDescent="0.35">
      <c r="A2108" s="2" t="s">
        <v>190</v>
      </c>
      <c r="B2108" s="2" t="s">
        <v>4624</v>
      </c>
      <c r="C2108" s="2" t="s">
        <v>4625</v>
      </c>
      <c r="D2108">
        <v>30</v>
      </c>
      <c r="E2108">
        <v>30</v>
      </c>
      <c r="F2108">
        <v>30</v>
      </c>
      <c r="G2108">
        <v>1.08</v>
      </c>
      <c r="H2108">
        <v>4</v>
      </c>
      <c r="I2108">
        <v>4.33</v>
      </c>
      <c r="J2108">
        <v>130</v>
      </c>
      <c r="K2108">
        <v>9.1199999999999992</v>
      </c>
      <c r="L2108">
        <v>93.75</v>
      </c>
    </row>
    <row r="2109" spans="1:12" x14ac:dyDescent="0.35">
      <c r="A2109" s="2" t="s">
        <v>190</v>
      </c>
      <c r="B2109" s="2" t="s">
        <v>4626</v>
      </c>
      <c r="C2109" s="2" t="s">
        <v>4627</v>
      </c>
      <c r="D2109">
        <v>24</v>
      </c>
      <c r="E2109">
        <v>25</v>
      </c>
      <c r="F2109">
        <v>24</v>
      </c>
      <c r="G2109">
        <v>1.5</v>
      </c>
      <c r="H2109">
        <v>2</v>
      </c>
      <c r="I2109">
        <v>3</v>
      </c>
      <c r="J2109">
        <v>72</v>
      </c>
      <c r="K2109">
        <v>6.32</v>
      </c>
      <c r="L2109">
        <v>75</v>
      </c>
    </row>
    <row r="2110" spans="1:12" x14ac:dyDescent="0.35">
      <c r="A2110" s="2" t="s">
        <v>190</v>
      </c>
      <c r="B2110" s="2" t="s">
        <v>4628</v>
      </c>
      <c r="C2110" s="2" t="s">
        <v>4629</v>
      </c>
      <c r="D2110">
        <v>25</v>
      </c>
      <c r="E2110">
        <v>30</v>
      </c>
      <c r="F2110">
        <v>25</v>
      </c>
      <c r="G2110">
        <v>1.5</v>
      </c>
      <c r="H2110">
        <v>2</v>
      </c>
      <c r="I2110">
        <v>3</v>
      </c>
      <c r="J2110">
        <v>75</v>
      </c>
      <c r="K2110">
        <v>6.32</v>
      </c>
      <c r="L2110">
        <v>78.12</v>
      </c>
    </row>
    <row r="2111" spans="1:12" x14ac:dyDescent="0.35">
      <c r="A2111" s="2" t="s">
        <v>190</v>
      </c>
      <c r="B2111" s="2" t="s">
        <v>4630</v>
      </c>
      <c r="C2111" s="2" t="s">
        <v>4631</v>
      </c>
      <c r="D2111">
        <v>14</v>
      </c>
      <c r="E2111">
        <v>30</v>
      </c>
      <c r="F2111">
        <v>22</v>
      </c>
      <c r="G2111">
        <v>1.25</v>
      </c>
      <c r="H2111">
        <v>2</v>
      </c>
      <c r="I2111">
        <v>2.5</v>
      </c>
      <c r="J2111">
        <v>55</v>
      </c>
      <c r="K2111">
        <v>5.26</v>
      </c>
      <c r="L2111">
        <v>68.75</v>
      </c>
    </row>
    <row r="2112" spans="1:12" x14ac:dyDescent="0.35">
      <c r="A2112" s="2" t="s">
        <v>190</v>
      </c>
      <c r="B2112" s="2" t="s">
        <v>4632</v>
      </c>
      <c r="C2112" s="2" t="s">
        <v>4633</v>
      </c>
      <c r="D2112">
        <v>8</v>
      </c>
      <c r="E2112">
        <v>10</v>
      </c>
      <c r="F2112">
        <v>22</v>
      </c>
      <c r="G2112">
        <v>1.5</v>
      </c>
      <c r="H2112">
        <v>2</v>
      </c>
      <c r="I2112">
        <v>3</v>
      </c>
      <c r="J2112">
        <v>66</v>
      </c>
      <c r="K2112">
        <v>6.32</v>
      </c>
      <c r="L2112">
        <v>68.75</v>
      </c>
    </row>
    <row r="2113" spans="1:12" x14ac:dyDescent="0.35">
      <c r="A2113" s="2" t="s">
        <v>190</v>
      </c>
      <c r="B2113" s="2" t="s">
        <v>4634</v>
      </c>
      <c r="C2113" s="2" t="s">
        <v>4635</v>
      </c>
      <c r="D2113">
        <v>26</v>
      </c>
      <c r="E2113">
        <v>25</v>
      </c>
      <c r="F2113">
        <v>26</v>
      </c>
      <c r="G2113">
        <v>1.5</v>
      </c>
      <c r="H2113">
        <v>2</v>
      </c>
      <c r="I2113">
        <v>3</v>
      </c>
      <c r="J2113">
        <v>78</v>
      </c>
      <c r="K2113">
        <v>6.32</v>
      </c>
      <c r="L2113">
        <v>81.25</v>
      </c>
    </row>
    <row r="2114" spans="1:12" x14ac:dyDescent="0.35">
      <c r="A2114" s="2" t="s">
        <v>190</v>
      </c>
      <c r="B2114" s="2" t="s">
        <v>4636</v>
      </c>
      <c r="C2114" s="2" t="s">
        <v>4637</v>
      </c>
      <c r="D2114">
        <v>13</v>
      </c>
      <c r="E2114">
        <v>12</v>
      </c>
      <c r="F2114">
        <v>13</v>
      </c>
      <c r="G2114">
        <v>1.08</v>
      </c>
      <c r="H2114">
        <v>1</v>
      </c>
      <c r="I2114">
        <v>1.08</v>
      </c>
      <c r="J2114">
        <v>14.08</v>
      </c>
      <c r="K2114">
        <v>2.2799999999999998</v>
      </c>
      <c r="L2114">
        <v>40.619999999999997</v>
      </c>
    </row>
    <row r="2115" spans="1:12" x14ac:dyDescent="0.35">
      <c r="A2115" s="2" t="s">
        <v>191</v>
      </c>
      <c r="B2115" s="2" t="s">
        <v>4638</v>
      </c>
      <c r="C2115" s="2" t="s">
        <v>4639</v>
      </c>
      <c r="D2115">
        <v>22</v>
      </c>
      <c r="E2115">
        <v>24</v>
      </c>
      <c r="F2115">
        <v>22</v>
      </c>
      <c r="G2115">
        <v>1.08</v>
      </c>
      <c r="H2115">
        <v>2</v>
      </c>
      <c r="I2115">
        <v>2.17</v>
      </c>
      <c r="J2115">
        <v>47.67</v>
      </c>
      <c r="K2115">
        <v>4.5599999999999996</v>
      </c>
      <c r="L2115">
        <v>57.89</v>
      </c>
    </row>
    <row r="2116" spans="1:12" x14ac:dyDescent="0.35">
      <c r="A2116" s="2" t="s">
        <v>191</v>
      </c>
      <c r="B2116" s="2" t="s">
        <v>4640</v>
      </c>
      <c r="C2116" s="2" t="s">
        <v>4641</v>
      </c>
      <c r="D2116">
        <v>24</v>
      </c>
      <c r="E2116">
        <v>24</v>
      </c>
      <c r="F2116">
        <v>24</v>
      </c>
      <c r="G2116">
        <v>1.08</v>
      </c>
      <c r="H2116">
        <v>3</v>
      </c>
      <c r="I2116">
        <v>3.25</v>
      </c>
      <c r="J2116">
        <v>78</v>
      </c>
      <c r="K2116">
        <v>6.84</v>
      </c>
      <c r="L2116">
        <v>63.16</v>
      </c>
    </row>
    <row r="2117" spans="1:12" x14ac:dyDescent="0.35">
      <c r="A2117" s="2" t="s">
        <v>191</v>
      </c>
      <c r="B2117" s="2" t="s">
        <v>4642</v>
      </c>
      <c r="C2117" s="2" t="s">
        <v>4643</v>
      </c>
      <c r="D2117">
        <v>22</v>
      </c>
      <c r="E2117">
        <v>23</v>
      </c>
      <c r="F2117">
        <v>22</v>
      </c>
      <c r="G2117">
        <v>1.08</v>
      </c>
      <c r="H2117">
        <v>2</v>
      </c>
      <c r="I2117">
        <v>2.17</v>
      </c>
      <c r="J2117">
        <v>47.67</v>
      </c>
      <c r="K2117">
        <v>4.5599999999999996</v>
      </c>
      <c r="L2117">
        <v>57.89</v>
      </c>
    </row>
    <row r="2118" spans="1:12" x14ac:dyDescent="0.35">
      <c r="A2118" s="2" t="s">
        <v>191</v>
      </c>
      <c r="B2118" s="2" t="s">
        <v>4644</v>
      </c>
      <c r="C2118" s="2" t="s">
        <v>4645</v>
      </c>
      <c r="D2118">
        <v>22</v>
      </c>
      <c r="E2118">
        <v>23</v>
      </c>
      <c r="F2118">
        <v>22</v>
      </c>
      <c r="G2118">
        <v>1.08</v>
      </c>
      <c r="H2118">
        <v>2</v>
      </c>
      <c r="I2118">
        <v>2.17</v>
      </c>
      <c r="J2118">
        <v>47.67</v>
      </c>
      <c r="K2118">
        <v>4.5599999999999996</v>
      </c>
      <c r="L2118">
        <v>57.89</v>
      </c>
    </row>
    <row r="2119" spans="1:12" x14ac:dyDescent="0.35">
      <c r="A2119" s="2" t="s">
        <v>191</v>
      </c>
      <c r="B2119" s="2" t="s">
        <v>4646</v>
      </c>
      <c r="C2119" s="2" t="s">
        <v>4647</v>
      </c>
      <c r="D2119">
        <v>37</v>
      </c>
      <c r="E2119">
        <v>35</v>
      </c>
      <c r="F2119">
        <v>37</v>
      </c>
      <c r="G2119">
        <v>1.08</v>
      </c>
      <c r="H2119">
        <v>3</v>
      </c>
      <c r="I2119">
        <v>3.25</v>
      </c>
      <c r="J2119">
        <v>120.25</v>
      </c>
      <c r="K2119">
        <v>6.84</v>
      </c>
      <c r="L2119">
        <v>97.37</v>
      </c>
    </row>
    <row r="2120" spans="1:12" x14ac:dyDescent="0.35">
      <c r="A2120" s="2" t="s">
        <v>191</v>
      </c>
      <c r="B2120" s="2" t="s">
        <v>4648</v>
      </c>
      <c r="C2120" s="2" t="s">
        <v>4649</v>
      </c>
      <c r="D2120">
        <v>13</v>
      </c>
      <c r="E2120">
        <v>23</v>
      </c>
      <c r="F2120">
        <v>13</v>
      </c>
      <c r="G2120">
        <v>1.08</v>
      </c>
      <c r="H2120">
        <v>2</v>
      </c>
      <c r="I2120">
        <v>2.17</v>
      </c>
      <c r="J2120">
        <v>28.17</v>
      </c>
      <c r="K2120">
        <v>4.5599999999999996</v>
      </c>
      <c r="L2120">
        <v>34.21</v>
      </c>
    </row>
    <row r="2121" spans="1:12" x14ac:dyDescent="0.35">
      <c r="A2121" s="2" t="s">
        <v>191</v>
      </c>
      <c r="B2121" s="2" t="s">
        <v>4650</v>
      </c>
      <c r="C2121" s="2" t="s">
        <v>4651</v>
      </c>
      <c r="D2121">
        <v>24</v>
      </c>
      <c r="E2121">
        <v>24</v>
      </c>
      <c r="F2121">
        <v>24</v>
      </c>
      <c r="G2121">
        <v>1.08</v>
      </c>
      <c r="H2121">
        <v>3</v>
      </c>
      <c r="I2121">
        <v>3.25</v>
      </c>
      <c r="J2121">
        <v>78</v>
      </c>
      <c r="K2121">
        <v>6.84</v>
      </c>
      <c r="L2121">
        <v>63.16</v>
      </c>
    </row>
    <row r="2122" spans="1:12" x14ac:dyDescent="0.35">
      <c r="A2122" s="2" t="s">
        <v>191</v>
      </c>
      <c r="B2122" s="2" t="s">
        <v>4652</v>
      </c>
      <c r="C2122" s="2" t="s">
        <v>4653</v>
      </c>
      <c r="D2122">
        <v>38</v>
      </c>
      <c r="E2122">
        <v>45</v>
      </c>
      <c r="F2122">
        <v>38</v>
      </c>
      <c r="G2122">
        <v>0.83</v>
      </c>
      <c r="H2122">
        <v>4</v>
      </c>
      <c r="I2122">
        <v>3.33</v>
      </c>
      <c r="J2122">
        <v>126.67</v>
      </c>
      <c r="K2122">
        <v>7.02</v>
      </c>
      <c r="L2122">
        <v>100</v>
      </c>
    </row>
    <row r="2123" spans="1:12" x14ac:dyDescent="0.35">
      <c r="A2123" s="2" t="s">
        <v>191</v>
      </c>
      <c r="B2123" s="2" t="s">
        <v>4654</v>
      </c>
      <c r="C2123" s="2" t="s">
        <v>4655</v>
      </c>
      <c r="D2123">
        <v>22</v>
      </c>
      <c r="E2123">
        <v>24</v>
      </c>
      <c r="F2123">
        <v>22</v>
      </c>
      <c r="G2123">
        <v>1.5</v>
      </c>
      <c r="H2123">
        <v>2</v>
      </c>
      <c r="I2123">
        <v>3</v>
      </c>
      <c r="J2123">
        <v>66</v>
      </c>
      <c r="K2123">
        <v>6.32</v>
      </c>
      <c r="L2123">
        <v>57.89</v>
      </c>
    </row>
    <row r="2124" spans="1:12" x14ac:dyDescent="0.35">
      <c r="A2124" s="2" t="s">
        <v>191</v>
      </c>
      <c r="B2124" s="2" t="s">
        <v>4656</v>
      </c>
      <c r="C2124" s="2" t="s">
        <v>4657</v>
      </c>
      <c r="D2124">
        <v>23</v>
      </c>
      <c r="E2124">
        <v>35</v>
      </c>
      <c r="F2124">
        <v>23</v>
      </c>
      <c r="G2124">
        <v>1.5</v>
      </c>
      <c r="H2124">
        <v>2</v>
      </c>
      <c r="I2124">
        <v>3</v>
      </c>
      <c r="J2124">
        <v>69</v>
      </c>
      <c r="K2124">
        <v>6.32</v>
      </c>
      <c r="L2124">
        <v>60.53</v>
      </c>
    </row>
    <row r="2125" spans="1:12" x14ac:dyDescent="0.35">
      <c r="A2125" s="2" t="s">
        <v>191</v>
      </c>
      <c r="B2125" s="2" t="s">
        <v>4658</v>
      </c>
      <c r="C2125" s="2" t="s">
        <v>4659</v>
      </c>
      <c r="D2125">
        <v>24</v>
      </c>
      <c r="E2125">
        <v>25</v>
      </c>
      <c r="F2125">
        <v>24</v>
      </c>
      <c r="G2125">
        <v>1.5</v>
      </c>
      <c r="H2125">
        <v>2</v>
      </c>
      <c r="I2125">
        <v>3</v>
      </c>
      <c r="J2125">
        <v>72</v>
      </c>
      <c r="K2125">
        <v>6.32</v>
      </c>
      <c r="L2125">
        <v>63.16</v>
      </c>
    </row>
    <row r="2126" spans="1:12" x14ac:dyDescent="0.35">
      <c r="A2126" s="2" t="s">
        <v>191</v>
      </c>
      <c r="B2126" s="2" t="s">
        <v>4660</v>
      </c>
      <c r="C2126" s="2" t="s">
        <v>4661</v>
      </c>
      <c r="D2126">
        <v>25</v>
      </c>
      <c r="E2126">
        <v>25</v>
      </c>
      <c r="F2126">
        <v>25</v>
      </c>
      <c r="G2126">
        <v>1.5</v>
      </c>
      <c r="H2126">
        <v>2</v>
      </c>
      <c r="I2126">
        <v>3</v>
      </c>
      <c r="J2126">
        <v>75</v>
      </c>
      <c r="K2126">
        <v>6.32</v>
      </c>
      <c r="L2126">
        <v>65.790000000000006</v>
      </c>
    </row>
    <row r="2127" spans="1:12" x14ac:dyDescent="0.35">
      <c r="A2127" s="2" t="s">
        <v>191</v>
      </c>
      <c r="B2127" s="2" t="s">
        <v>4662</v>
      </c>
      <c r="C2127" s="2" t="s">
        <v>4663</v>
      </c>
      <c r="D2127">
        <v>16</v>
      </c>
      <c r="E2127">
        <v>20</v>
      </c>
      <c r="F2127">
        <v>16</v>
      </c>
      <c r="G2127">
        <v>1.5</v>
      </c>
      <c r="H2127">
        <v>2</v>
      </c>
      <c r="I2127">
        <v>3</v>
      </c>
      <c r="J2127">
        <v>48</v>
      </c>
      <c r="K2127">
        <v>6.32</v>
      </c>
      <c r="L2127">
        <v>42.11</v>
      </c>
    </row>
    <row r="2128" spans="1:12" x14ac:dyDescent="0.35">
      <c r="A2128" s="2" t="s">
        <v>191</v>
      </c>
      <c r="B2128" s="2" t="s">
        <v>4664</v>
      </c>
      <c r="C2128" s="2" t="s">
        <v>4665</v>
      </c>
      <c r="D2128">
        <v>30</v>
      </c>
      <c r="E2128">
        <v>32</v>
      </c>
      <c r="F2128">
        <v>30</v>
      </c>
      <c r="G2128">
        <v>1.08</v>
      </c>
      <c r="H2128">
        <v>1</v>
      </c>
      <c r="I2128">
        <v>1.08</v>
      </c>
      <c r="J2128">
        <v>32.5</v>
      </c>
      <c r="K2128">
        <v>2.2799999999999998</v>
      </c>
      <c r="L2128">
        <v>78.95</v>
      </c>
    </row>
    <row r="2129" spans="1:12" x14ac:dyDescent="0.35">
      <c r="A2129" s="2" t="s">
        <v>191</v>
      </c>
      <c r="B2129" s="2" t="s">
        <v>4666</v>
      </c>
      <c r="C2129" s="2" t="s">
        <v>4667</v>
      </c>
      <c r="D2129">
        <v>12</v>
      </c>
      <c r="E2129">
        <v>12</v>
      </c>
      <c r="F2129">
        <v>12</v>
      </c>
      <c r="G2129">
        <v>1.08</v>
      </c>
      <c r="H2129">
        <v>1</v>
      </c>
      <c r="I2129">
        <v>1.08</v>
      </c>
      <c r="J2129">
        <v>13</v>
      </c>
      <c r="K2129">
        <v>2.2799999999999998</v>
      </c>
      <c r="L2129">
        <v>31.58</v>
      </c>
    </row>
    <row r="2130" spans="1:12" x14ac:dyDescent="0.35">
      <c r="A2130" s="2" t="s">
        <v>192</v>
      </c>
      <c r="B2130" s="2" t="s">
        <v>4668</v>
      </c>
      <c r="C2130" s="2" t="s">
        <v>4669</v>
      </c>
      <c r="D2130">
        <v>21</v>
      </c>
      <c r="E2130">
        <v>24</v>
      </c>
      <c r="F2130">
        <v>21</v>
      </c>
      <c r="G2130">
        <v>1.08</v>
      </c>
      <c r="H2130">
        <v>2</v>
      </c>
      <c r="I2130">
        <v>2.17</v>
      </c>
      <c r="J2130">
        <v>45.5</v>
      </c>
      <c r="K2130">
        <v>4.5599999999999996</v>
      </c>
      <c r="L2130">
        <v>80.77</v>
      </c>
    </row>
    <row r="2131" spans="1:12" x14ac:dyDescent="0.35">
      <c r="A2131" s="2" t="s">
        <v>192</v>
      </c>
      <c r="B2131" s="2" t="s">
        <v>4670</v>
      </c>
      <c r="C2131" s="2" t="s">
        <v>4671</v>
      </c>
      <c r="D2131">
        <v>11</v>
      </c>
      <c r="E2131">
        <v>26</v>
      </c>
      <c r="F2131">
        <v>11</v>
      </c>
      <c r="G2131">
        <v>1.08</v>
      </c>
      <c r="H2131">
        <v>3</v>
      </c>
      <c r="I2131">
        <v>3.25</v>
      </c>
      <c r="J2131">
        <v>35.75</v>
      </c>
      <c r="K2131">
        <v>6.84</v>
      </c>
      <c r="L2131">
        <v>42.31</v>
      </c>
    </row>
    <row r="2132" spans="1:12" x14ac:dyDescent="0.35">
      <c r="A2132" s="2" t="s">
        <v>192</v>
      </c>
      <c r="B2132" s="2" t="s">
        <v>4672</v>
      </c>
      <c r="C2132" s="2" t="s">
        <v>4673</v>
      </c>
      <c r="D2132">
        <v>0</v>
      </c>
      <c r="E2132">
        <v>25</v>
      </c>
      <c r="F2132">
        <v>0</v>
      </c>
      <c r="G2132">
        <v>1.08</v>
      </c>
      <c r="H2132">
        <v>1</v>
      </c>
      <c r="I2132">
        <v>1.08</v>
      </c>
      <c r="J2132">
        <v>0</v>
      </c>
      <c r="K2132">
        <v>2.2799999999999998</v>
      </c>
      <c r="L2132">
        <v>0</v>
      </c>
    </row>
    <row r="2133" spans="1:12" x14ac:dyDescent="0.35">
      <c r="A2133" s="2" t="s">
        <v>192</v>
      </c>
      <c r="B2133" s="2" t="s">
        <v>4674</v>
      </c>
      <c r="C2133" s="2" t="s">
        <v>4675</v>
      </c>
      <c r="D2133">
        <v>15</v>
      </c>
      <c r="E2133">
        <v>25</v>
      </c>
      <c r="F2133">
        <v>15</v>
      </c>
      <c r="G2133">
        <v>1.08</v>
      </c>
      <c r="H2133">
        <v>3</v>
      </c>
      <c r="I2133">
        <v>3.25</v>
      </c>
      <c r="J2133">
        <v>48.75</v>
      </c>
      <c r="K2133">
        <v>6.84</v>
      </c>
      <c r="L2133">
        <v>57.69</v>
      </c>
    </row>
    <row r="2134" spans="1:12" x14ac:dyDescent="0.35">
      <c r="A2134" s="2" t="s">
        <v>192</v>
      </c>
      <c r="B2134" s="2" t="s">
        <v>4676</v>
      </c>
      <c r="C2134" s="2" t="s">
        <v>4677</v>
      </c>
      <c r="D2134">
        <v>20</v>
      </c>
      <c r="E2134">
        <v>25</v>
      </c>
      <c r="F2134">
        <v>20</v>
      </c>
      <c r="G2134">
        <v>1.08</v>
      </c>
      <c r="H2134">
        <v>3</v>
      </c>
      <c r="I2134">
        <v>3.25</v>
      </c>
      <c r="J2134">
        <v>65</v>
      </c>
      <c r="K2134">
        <v>6.84</v>
      </c>
      <c r="L2134">
        <v>76.92</v>
      </c>
    </row>
    <row r="2135" spans="1:12" x14ac:dyDescent="0.35">
      <c r="A2135" s="2" t="s">
        <v>192</v>
      </c>
      <c r="B2135" s="2" t="s">
        <v>4678</v>
      </c>
      <c r="C2135" s="2" t="s">
        <v>4679</v>
      </c>
      <c r="D2135">
        <v>24</v>
      </c>
      <c r="E2135">
        <v>24</v>
      </c>
      <c r="F2135">
        <v>24</v>
      </c>
      <c r="G2135">
        <v>1.08</v>
      </c>
      <c r="H2135">
        <v>3</v>
      </c>
      <c r="I2135">
        <v>3.25</v>
      </c>
      <c r="J2135">
        <v>78</v>
      </c>
      <c r="K2135">
        <v>6.84</v>
      </c>
      <c r="L2135">
        <v>92.31</v>
      </c>
    </row>
    <row r="2136" spans="1:12" x14ac:dyDescent="0.35">
      <c r="A2136" s="2" t="s">
        <v>192</v>
      </c>
      <c r="B2136" s="2" t="s">
        <v>4680</v>
      </c>
      <c r="C2136" s="2" t="s">
        <v>4681</v>
      </c>
      <c r="D2136">
        <v>21</v>
      </c>
      <c r="E2136">
        <v>23</v>
      </c>
      <c r="F2136">
        <v>21</v>
      </c>
      <c r="G2136">
        <v>1.5</v>
      </c>
      <c r="H2136">
        <v>2</v>
      </c>
      <c r="I2136">
        <v>3</v>
      </c>
      <c r="J2136">
        <v>63</v>
      </c>
      <c r="K2136">
        <v>6.32</v>
      </c>
      <c r="L2136">
        <v>80.77</v>
      </c>
    </row>
    <row r="2137" spans="1:12" x14ac:dyDescent="0.35">
      <c r="A2137" s="2" t="s">
        <v>192</v>
      </c>
      <c r="B2137" s="2" t="s">
        <v>4682</v>
      </c>
      <c r="C2137" s="2" t="s">
        <v>4683</v>
      </c>
      <c r="D2137">
        <v>25</v>
      </c>
      <c r="E2137">
        <v>25</v>
      </c>
      <c r="F2137">
        <v>25</v>
      </c>
      <c r="G2137">
        <v>1.5</v>
      </c>
      <c r="H2137">
        <v>2</v>
      </c>
      <c r="I2137">
        <v>3</v>
      </c>
      <c r="J2137">
        <v>75</v>
      </c>
      <c r="K2137">
        <v>6.32</v>
      </c>
      <c r="L2137">
        <v>96.15</v>
      </c>
    </row>
    <row r="2138" spans="1:12" x14ac:dyDescent="0.35">
      <c r="A2138" s="2" t="s">
        <v>192</v>
      </c>
      <c r="B2138" s="2" t="s">
        <v>4684</v>
      </c>
      <c r="C2138" s="2" t="s">
        <v>4685</v>
      </c>
      <c r="D2138">
        <v>17</v>
      </c>
      <c r="E2138">
        <v>35</v>
      </c>
      <c r="F2138">
        <v>17</v>
      </c>
      <c r="G2138">
        <v>1.5</v>
      </c>
      <c r="H2138">
        <v>2</v>
      </c>
      <c r="I2138">
        <v>3</v>
      </c>
      <c r="J2138">
        <v>51</v>
      </c>
      <c r="K2138">
        <v>6.32</v>
      </c>
      <c r="L2138">
        <v>65.38</v>
      </c>
    </row>
    <row r="2139" spans="1:12" x14ac:dyDescent="0.35">
      <c r="A2139" s="2" t="s">
        <v>192</v>
      </c>
      <c r="B2139" s="2" t="s">
        <v>4686</v>
      </c>
      <c r="C2139" s="2" t="s">
        <v>4687</v>
      </c>
      <c r="D2139">
        <v>23</v>
      </c>
      <c r="E2139">
        <v>24</v>
      </c>
      <c r="F2139">
        <v>23</v>
      </c>
      <c r="G2139">
        <v>0.92</v>
      </c>
      <c r="H2139">
        <v>2</v>
      </c>
      <c r="I2139">
        <v>1.83</v>
      </c>
      <c r="J2139">
        <v>42.17</v>
      </c>
      <c r="K2139">
        <v>3.86</v>
      </c>
      <c r="L2139">
        <v>88.46</v>
      </c>
    </row>
    <row r="2140" spans="1:12" x14ac:dyDescent="0.35">
      <c r="A2140" s="2" t="s">
        <v>192</v>
      </c>
      <c r="B2140" s="2" t="s">
        <v>4688</v>
      </c>
      <c r="C2140" s="2" t="s">
        <v>4689</v>
      </c>
      <c r="D2140">
        <v>25</v>
      </c>
      <c r="E2140">
        <v>25</v>
      </c>
      <c r="F2140">
        <v>25</v>
      </c>
      <c r="G2140">
        <v>1.08</v>
      </c>
      <c r="H2140">
        <v>1</v>
      </c>
      <c r="I2140">
        <v>1.08</v>
      </c>
      <c r="J2140">
        <v>27.08</v>
      </c>
      <c r="K2140">
        <v>2.2799999999999998</v>
      </c>
      <c r="L2140">
        <v>96.15</v>
      </c>
    </row>
    <row r="2141" spans="1:12" x14ac:dyDescent="0.35">
      <c r="A2141" s="2" t="s">
        <v>192</v>
      </c>
      <c r="B2141" s="2" t="s">
        <v>4690</v>
      </c>
      <c r="C2141" s="2" t="s">
        <v>4691</v>
      </c>
      <c r="D2141">
        <v>9</v>
      </c>
      <c r="E2141">
        <v>20</v>
      </c>
      <c r="F2141">
        <v>9</v>
      </c>
      <c r="G2141">
        <v>1.5</v>
      </c>
      <c r="H2141">
        <v>1</v>
      </c>
      <c r="I2141">
        <v>1.5</v>
      </c>
      <c r="J2141">
        <v>13.5</v>
      </c>
      <c r="K2141">
        <v>3.16</v>
      </c>
      <c r="L2141">
        <v>34.619999999999997</v>
      </c>
    </row>
    <row r="2142" spans="1:12" x14ac:dyDescent="0.35">
      <c r="A2142" s="2" t="s">
        <v>192</v>
      </c>
      <c r="B2142" s="2" t="s">
        <v>4692</v>
      </c>
      <c r="C2142" s="2" t="s">
        <v>4693</v>
      </c>
      <c r="D2142">
        <v>12</v>
      </c>
      <c r="E2142">
        <v>12</v>
      </c>
      <c r="F2142">
        <v>12</v>
      </c>
      <c r="G2142">
        <v>1.08</v>
      </c>
      <c r="H2142">
        <v>1</v>
      </c>
      <c r="I2142">
        <v>1.08</v>
      </c>
      <c r="J2142">
        <v>13</v>
      </c>
      <c r="K2142">
        <v>2.2799999999999998</v>
      </c>
      <c r="L2142">
        <v>46.15</v>
      </c>
    </row>
    <row r="2143" spans="1:12" x14ac:dyDescent="0.35">
      <c r="A2143" s="2" t="s">
        <v>193</v>
      </c>
      <c r="B2143" s="2" t="s">
        <v>4694</v>
      </c>
      <c r="C2143" s="2" t="s">
        <v>4695</v>
      </c>
      <c r="D2143">
        <v>24</v>
      </c>
      <c r="E2143">
        <v>24</v>
      </c>
      <c r="F2143">
        <v>24</v>
      </c>
      <c r="G2143">
        <v>1.08</v>
      </c>
      <c r="H2143">
        <v>3</v>
      </c>
      <c r="I2143">
        <v>3.25</v>
      </c>
      <c r="J2143">
        <v>78</v>
      </c>
      <c r="K2143">
        <v>6.84</v>
      </c>
      <c r="L2143">
        <v>92.31</v>
      </c>
    </row>
    <row r="2144" spans="1:12" x14ac:dyDescent="0.35">
      <c r="A2144" s="2" t="s">
        <v>193</v>
      </c>
      <c r="B2144" s="2" t="s">
        <v>4696</v>
      </c>
      <c r="C2144" s="2" t="s">
        <v>4697</v>
      </c>
      <c r="D2144">
        <v>19</v>
      </c>
      <c r="E2144">
        <v>23</v>
      </c>
      <c r="F2144">
        <v>19</v>
      </c>
      <c r="G2144">
        <v>1.08</v>
      </c>
      <c r="H2144">
        <v>3</v>
      </c>
      <c r="I2144">
        <v>3.25</v>
      </c>
      <c r="J2144">
        <v>61.75</v>
      </c>
      <c r="K2144">
        <v>6.84</v>
      </c>
      <c r="L2144">
        <v>73.08</v>
      </c>
    </row>
    <row r="2145" spans="1:12" x14ac:dyDescent="0.35">
      <c r="A2145" s="2" t="s">
        <v>193</v>
      </c>
      <c r="B2145" s="2" t="s">
        <v>4698</v>
      </c>
      <c r="C2145" s="2" t="s">
        <v>4699</v>
      </c>
      <c r="D2145">
        <v>22</v>
      </c>
      <c r="E2145">
        <v>23</v>
      </c>
      <c r="F2145">
        <v>22</v>
      </c>
      <c r="G2145">
        <v>1.08</v>
      </c>
      <c r="H2145">
        <v>2</v>
      </c>
      <c r="I2145">
        <v>2.17</v>
      </c>
      <c r="J2145">
        <v>47.67</v>
      </c>
      <c r="K2145">
        <v>4.5599999999999996</v>
      </c>
      <c r="L2145">
        <v>84.62</v>
      </c>
    </row>
    <row r="2146" spans="1:12" x14ac:dyDescent="0.35">
      <c r="A2146" s="2" t="s">
        <v>193</v>
      </c>
      <c r="B2146" s="2" t="s">
        <v>4700</v>
      </c>
      <c r="C2146" s="2" t="s">
        <v>4701</v>
      </c>
      <c r="D2146">
        <v>20</v>
      </c>
      <c r="E2146">
        <v>25</v>
      </c>
      <c r="F2146">
        <v>20</v>
      </c>
      <c r="G2146">
        <v>1.08</v>
      </c>
      <c r="H2146">
        <v>3</v>
      </c>
      <c r="I2146">
        <v>3.25</v>
      </c>
      <c r="J2146">
        <v>65</v>
      </c>
      <c r="K2146">
        <v>6.84</v>
      </c>
      <c r="L2146">
        <v>76.92</v>
      </c>
    </row>
    <row r="2147" spans="1:12" x14ac:dyDescent="0.35">
      <c r="A2147" s="2" t="s">
        <v>193</v>
      </c>
      <c r="B2147" s="2" t="s">
        <v>4702</v>
      </c>
      <c r="C2147" s="2" t="s">
        <v>4703</v>
      </c>
      <c r="D2147">
        <v>24</v>
      </c>
      <c r="E2147">
        <v>24</v>
      </c>
      <c r="F2147">
        <v>24</v>
      </c>
      <c r="G2147">
        <v>1.08</v>
      </c>
      <c r="H2147">
        <v>3</v>
      </c>
      <c r="I2147">
        <v>3.25</v>
      </c>
      <c r="J2147">
        <v>78</v>
      </c>
      <c r="K2147">
        <v>6.84</v>
      </c>
      <c r="L2147">
        <v>92.31</v>
      </c>
    </row>
    <row r="2148" spans="1:12" x14ac:dyDescent="0.35">
      <c r="A2148" s="2" t="s">
        <v>193</v>
      </c>
      <c r="B2148" s="2" t="s">
        <v>4704</v>
      </c>
      <c r="C2148" s="2" t="s">
        <v>4705</v>
      </c>
      <c r="D2148">
        <v>24</v>
      </c>
      <c r="E2148">
        <v>24</v>
      </c>
      <c r="F2148">
        <v>24</v>
      </c>
      <c r="G2148">
        <v>1.08</v>
      </c>
      <c r="H2148">
        <v>3</v>
      </c>
      <c r="I2148">
        <v>3.25</v>
      </c>
      <c r="J2148">
        <v>78</v>
      </c>
      <c r="K2148">
        <v>6.84</v>
      </c>
      <c r="L2148">
        <v>92.31</v>
      </c>
    </row>
    <row r="2149" spans="1:12" x14ac:dyDescent="0.35">
      <c r="A2149" s="2" t="s">
        <v>193</v>
      </c>
      <c r="B2149" s="2" t="s">
        <v>4706</v>
      </c>
      <c r="C2149" s="2" t="s">
        <v>4707</v>
      </c>
      <c r="D2149">
        <v>25</v>
      </c>
      <c r="E2149">
        <v>25</v>
      </c>
      <c r="F2149">
        <v>25</v>
      </c>
      <c r="G2149">
        <v>1.5</v>
      </c>
      <c r="H2149">
        <v>2</v>
      </c>
      <c r="I2149">
        <v>3</v>
      </c>
      <c r="J2149">
        <v>75</v>
      </c>
      <c r="K2149">
        <v>6.32</v>
      </c>
      <c r="L2149">
        <v>96.15</v>
      </c>
    </row>
    <row r="2150" spans="1:12" x14ac:dyDescent="0.35">
      <c r="A2150" s="2" t="s">
        <v>193</v>
      </c>
      <c r="B2150" s="2" t="s">
        <v>4708</v>
      </c>
      <c r="C2150" s="2" t="s">
        <v>4709</v>
      </c>
      <c r="D2150">
        <v>25</v>
      </c>
      <c r="E2150">
        <v>25</v>
      </c>
      <c r="F2150">
        <v>25</v>
      </c>
      <c r="G2150">
        <v>1.5</v>
      </c>
      <c r="H2150">
        <v>2</v>
      </c>
      <c r="I2150">
        <v>3</v>
      </c>
      <c r="J2150">
        <v>75</v>
      </c>
      <c r="K2150">
        <v>6.32</v>
      </c>
      <c r="L2150">
        <v>96.15</v>
      </c>
    </row>
    <row r="2151" spans="1:12" x14ac:dyDescent="0.35">
      <c r="A2151" s="2" t="s">
        <v>193</v>
      </c>
      <c r="B2151" s="2" t="s">
        <v>4710</v>
      </c>
      <c r="C2151" s="2" t="s">
        <v>4711</v>
      </c>
      <c r="D2151">
        <v>20</v>
      </c>
      <c r="E2151">
        <v>24</v>
      </c>
      <c r="F2151">
        <v>20</v>
      </c>
      <c r="G2151">
        <v>1.5</v>
      </c>
      <c r="H2151">
        <v>2</v>
      </c>
      <c r="I2151">
        <v>3</v>
      </c>
      <c r="J2151">
        <v>60</v>
      </c>
      <c r="K2151">
        <v>6.32</v>
      </c>
      <c r="L2151">
        <v>76.92</v>
      </c>
    </row>
    <row r="2152" spans="1:12" x14ac:dyDescent="0.35">
      <c r="A2152" s="2" t="s">
        <v>193</v>
      </c>
      <c r="B2152" s="2" t="s">
        <v>4712</v>
      </c>
      <c r="C2152" s="2" t="s">
        <v>4713</v>
      </c>
      <c r="D2152">
        <v>25</v>
      </c>
      <c r="E2152">
        <v>25</v>
      </c>
      <c r="F2152">
        <v>25</v>
      </c>
      <c r="G2152">
        <v>1.5</v>
      </c>
      <c r="H2152">
        <v>1</v>
      </c>
      <c r="I2152">
        <v>1.5</v>
      </c>
      <c r="J2152">
        <v>37.5</v>
      </c>
      <c r="K2152">
        <v>3.16</v>
      </c>
      <c r="L2152">
        <v>96.15</v>
      </c>
    </row>
    <row r="2153" spans="1:12" x14ac:dyDescent="0.35">
      <c r="A2153" s="2" t="s">
        <v>193</v>
      </c>
      <c r="B2153" s="2" t="s">
        <v>4714</v>
      </c>
      <c r="C2153" s="2" t="s">
        <v>4715</v>
      </c>
      <c r="D2153">
        <v>23</v>
      </c>
      <c r="E2153">
        <v>25</v>
      </c>
      <c r="F2153">
        <v>23</v>
      </c>
      <c r="G2153">
        <v>1.5</v>
      </c>
      <c r="H2153">
        <v>1</v>
      </c>
      <c r="I2153">
        <v>1.5</v>
      </c>
      <c r="J2153">
        <v>34.5</v>
      </c>
      <c r="K2153">
        <v>3.16</v>
      </c>
      <c r="L2153">
        <v>88.46</v>
      </c>
    </row>
    <row r="2154" spans="1:12" x14ac:dyDescent="0.35">
      <c r="A2154" s="2" t="s">
        <v>194</v>
      </c>
      <c r="B2154" s="2" t="s">
        <v>4716</v>
      </c>
      <c r="C2154" s="2" t="s">
        <v>4717</v>
      </c>
      <c r="D2154">
        <v>25</v>
      </c>
      <c r="E2154">
        <v>25</v>
      </c>
      <c r="F2154">
        <v>70</v>
      </c>
      <c r="G2154">
        <v>0.83</v>
      </c>
      <c r="H2154">
        <v>3</v>
      </c>
      <c r="I2154">
        <v>2.5</v>
      </c>
      <c r="J2154">
        <v>175</v>
      </c>
      <c r="K2154">
        <v>5.26</v>
      </c>
      <c r="L2154">
        <v>100</v>
      </c>
    </row>
    <row r="2155" spans="1:12" x14ac:dyDescent="0.35">
      <c r="A2155" s="2" t="s">
        <v>194</v>
      </c>
      <c r="B2155" s="2" t="s">
        <v>4718</v>
      </c>
      <c r="C2155" s="2" t="s">
        <v>4719</v>
      </c>
      <c r="D2155">
        <v>45</v>
      </c>
      <c r="E2155">
        <v>70</v>
      </c>
      <c r="F2155">
        <v>70</v>
      </c>
      <c r="G2155">
        <v>1.08</v>
      </c>
      <c r="H2155">
        <v>3</v>
      </c>
      <c r="I2155">
        <v>3.25</v>
      </c>
      <c r="J2155">
        <v>227.5</v>
      </c>
      <c r="K2155">
        <v>6.84</v>
      </c>
      <c r="L2155">
        <v>100</v>
      </c>
    </row>
    <row r="2156" spans="1:12" x14ac:dyDescent="0.35">
      <c r="A2156" s="2" t="s">
        <v>194</v>
      </c>
      <c r="B2156" s="2" t="s">
        <v>4720</v>
      </c>
      <c r="C2156" s="2" t="s">
        <v>4721</v>
      </c>
      <c r="D2156">
        <v>49</v>
      </c>
      <c r="E2156">
        <v>50</v>
      </c>
      <c r="F2156">
        <v>49</v>
      </c>
      <c r="G2156">
        <v>1.08</v>
      </c>
      <c r="H2156">
        <v>4</v>
      </c>
      <c r="I2156">
        <v>4.33</v>
      </c>
      <c r="J2156">
        <v>212.33</v>
      </c>
      <c r="K2156">
        <v>9.1199999999999992</v>
      </c>
      <c r="L2156">
        <v>70</v>
      </c>
    </row>
    <row r="2157" spans="1:12" x14ac:dyDescent="0.35">
      <c r="A2157" s="2" t="s">
        <v>194</v>
      </c>
      <c r="B2157" s="2" t="s">
        <v>4722</v>
      </c>
      <c r="C2157" s="2" t="s">
        <v>4723</v>
      </c>
      <c r="D2157">
        <v>0</v>
      </c>
      <c r="E2157">
        <v>60</v>
      </c>
      <c r="F2157">
        <v>0</v>
      </c>
      <c r="G2157">
        <v>1.08</v>
      </c>
      <c r="H2157">
        <v>3</v>
      </c>
      <c r="I2157">
        <v>3.25</v>
      </c>
      <c r="J2157">
        <v>0</v>
      </c>
      <c r="K2157">
        <v>6.84</v>
      </c>
      <c r="L2157">
        <v>0</v>
      </c>
    </row>
    <row r="2158" spans="1:12" x14ac:dyDescent="0.35">
      <c r="A2158" s="2" t="s">
        <v>194</v>
      </c>
      <c r="B2158" s="2" t="s">
        <v>4724</v>
      </c>
      <c r="C2158" s="2" t="s">
        <v>4725</v>
      </c>
      <c r="D2158">
        <v>35</v>
      </c>
      <c r="E2158">
        <v>35</v>
      </c>
      <c r="F2158">
        <v>35</v>
      </c>
      <c r="G2158">
        <v>1.08</v>
      </c>
      <c r="H2158">
        <v>3</v>
      </c>
      <c r="I2158">
        <v>3.25</v>
      </c>
      <c r="J2158">
        <v>113.75</v>
      </c>
      <c r="K2158">
        <v>6.84</v>
      </c>
      <c r="L2158">
        <v>50</v>
      </c>
    </row>
    <row r="2159" spans="1:12" x14ac:dyDescent="0.35">
      <c r="A2159" s="2" t="s">
        <v>194</v>
      </c>
      <c r="B2159" s="2" t="s">
        <v>4726</v>
      </c>
      <c r="C2159" s="2" t="s">
        <v>4727</v>
      </c>
      <c r="D2159">
        <v>20</v>
      </c>
      <c r="E2159">
        <v>20</v>
      </c>
      <c r="F2159">
        <v>70</v>
      </c>
      <c r="G2159">
        <v>0.83</v>
      </c>
      <c r="H2159">
        <v>3</v>
      </c>
      <c r="I2159">
        <v>2.5</v>
      </c>
      <c r="J2159">
        <v>175</v>
      </c>
      <c r="K2159">
        <v>5.26</v>
      </c>
      <c r="L2159">
        <v>100</v>
      </c>
    </row>
    <row r="2160" spans="1:12" x14ac:dyDescent="0.35">
      <c r="A2160" s="2" t="s">
        <v>194</v>
      </c>
      <c r="B2160" s="2" t="s">
        <v>4728</v>
      </c>
      <c r="C2160" s="2" t="s">
        <v>4729</v>
      </c>
      <c r="D2160">
        <v>50</v>
      </c>
      <c r="E2160">
        <v>65</v>
      </c>
      <c r="F2160">
        <v>70</v>
      </c>
      <c r="G2160">
        <v>1.08</v>
      </c>
      <c r="H2160">
        <v>3</v>
      </c>
      <c r="I2160">
        <v>3.25</v>
      </c>
      <c r="J2160">
        <v>227.5</v>
      </c>
      <c r="K2160">
        <v>6.84</v>
      </c>
      <c r="L2160">
        <v>100</v>
      </c>
    </row>
    <row r="2161" spans="1:12" x14ac:dyDescent="0.35">
      <c r="A2161" s="2" t="s">
        <v>194</v>
      </c>
      <c r="B2161" s="2" t="s">
        <v>4730</v>
      </c>
      <c r="C2161" s="2" t="s">
        <v>4731</v>
      </c>
      <c r="D2161">
        <v>65</v>
      </c>
      <c r="E2161">
        <v>70</v>
      </c>
      <c r="F2161">
        <v>65</v>
      </c>
      <c r="G2161">
        <v>1.5</v>
      </c>
      <c r="H2161">
        <v>2</v>
      </c>
      <c r="I2161">
        <v>3</v>
      </c>
      <c r="J2161">
        <v>195</v>
      </c>
      <c r="K2161">
        <v>6.32</v>
      </c>
      <c r="L2161">
        <v>92.86</v>
      </c>
    </row>
    <row r="2162" spans="1:12" x14ac:dyDescent="0.35">
      <c r="A2162" s="2" t="s">
        <v>194</v>
      </c>
      <c r="B2162" s="2" t="s">
        <v>4732</v>
      </c>
      <c r="C2162" s="2" t="s">
        <v>4733</v>
      </c>
      <c r="D2162">
        <v>60</v>
      </c>
      <c r="E2162">
        <v>65</v>
      </c>
      <c r="F2162">
        <v>60</v>
      </c>
      <c r="G2162">
        <v>0.83</v>
      </c>
      <c r="H2162">
        <v>2</v>
      </c>
      <c r="I2162">
        <v>1.67</v>
      </c>
      <c r="J2162">
        <v>100</v>
      </c>
      <c r="K2162">
        <v>3.51</v>
      </c>
      <c r="L2162">
        <v>85.71</v>
      </c>
    </row>
    <row r="2163" spans="1:12" x14ac:dyDescent="0.35">
      <c r="A2163" s="2" t="s">
        <v>194</v>
      </c>
      <c r="B2163" s="2" t="s">
        <v>4734</v>
      </c>
      <c r="C2163" s="2" t="s">
        <v>4735</v>
      </c>
      <c r="D2163">
        <v>51</v>
      </c>
      <c r="E2163">
        <v>60</v>
      </c>
      <c r="F2163">
        <v>51</v>
      </c>
      <c r="G2163">
        <v>1.08</v>
      </c>
      <c r="H2163">
        <v>2</v>
      </c>
      <c r="I2163">
        <v>2.17</v>
      </c>
      <c r="J2163">
        <v>110.5</v>
      </c>
      <c r="K2163">
        <v>4.5599999999999996</v>
      </c>
      <c r="L2163">
        <v>72.86</v>
      </c>
    </row>
    <row r="2164" spans="1:12" x14ac:dyDescent="0.35">
      <c r="A2164" s="2" t="s">
        <v>194</v>
      </c>
      <c r="B2164" s="2" t="s">
        <v>4736</v>
      </c>
      <c r="C2164" s="2" t="s">
        <v>4737</v>
      </c>
      <c r="D2164">
        <v>56</v>
      </c>
      <c r="E2164">
        <v>70</v>
      </c>
      <c r="F2164">
        <v>56</v>
      </c>
      <c r="G2164">
        <v>1.5</v>
      </c>
      <c r="H2164">
        <v>2</v>
      </c>
      <c r="I2164">
        <v>3</v>
      </c>
      <c r="J2164">
        <v>168</v>
      </c>
      <c r="K2164">
        <v>6.32</v>
      </c>
      <c r="L2164">
        <v>80</v>
      </c>
    </row>
    <row r="2165" spans="1:12" x14ac:dyDescent="0.35">
      <c r="A2165" s="2" t="s">
        <v>194</v>
      </c>
      <c r="B2165" s="2" t="s">
        <v>4738</v>
      </c>
      <c r="C2165" s="2" t="s">
        <v>4739</v>
      </c>
      <c r="D2165">
        <v>52</v>
      </c>
      <c r="E2165">
        <v>70</v>
      </c>
      <c r="F2165">
        <v>52</v>
      </c>
      <c r="G2165">
        <v>1.5</v>
      </c>
      <c r="H2165">
        <v>2</v>
      </c>
      <c r="I2165">
        <v>3</v>
      </c>
      <c r="J2165">
        <v>156</v>
      </c>
      <c r="K2165">
        <v>6.32</v>
      </c>
      <c r="L2165">
        <v>74.290000000000006</v>
      </c>
    </row>
    <row r="2166" spans="1:12" x14ac:dyDescent="0.35">
      <c r="A2166" s="2" t="s">
        <v>194</v>
      </c>
      <c r="B2166" s="2" t="s">
        <v>4740</v>
      </c>
      <c r="C2166" s="2" t="s">
        <v>4741</v>
      </c>
      <c r="D2166">
        <v>57</v>
      </c>
      <c r="E2166">
        <v>70</v>
      </c>
      <c r="F2166">
        <v>72</v>
      </c>
      <c r="G2166">
        <v>1.25</v>
      </c>
      <c r="H2166">
        <v>2</v>
      </c>
      <c r="I2166">
        <v>2.5</v>
      </c>
      <c r="J2166">
        <v>180</v>
      </c>
      <c r="K2166">
        <v>5.26</v>
      </c>
      <c r="L2166">
        <v>102.86</v>
      </c>
    </row>
    <row r="2167" spans="1:12" x14ac:dyDescent="0.35">
      <c r="A2167" s="2" t="s">
        <v>194</v>
      </c>
      <c r="B2167" s="2" t="s">
        <v>4742</v>
      </c>
      <c r="C2167" s="2" t="s">
        <v>4743</v>
      </c>
      <c r="D2167">
        <v>15</v>
      </c>
      <c r="E2167">
        <v>15</v>
      </c>
      <c r="F2167">
        <v>72</v>
      </c>
      <c r="G2167">
        <v>1.5</v>
      </c>
      <c r="H2167">
        <v>2</v>
      </c>
      <c r="I2167">
        <v>3</v>
      </c>
      <c r="J2167">
        <v>216</v>
      </c>
      <c r="K2167">
        <v>6.32</v>
      </c>
      <c r="L2167">
        <v>102.86</v>
      </c>
    </row>
    <row r="2168" spans="1:12" x14ac:dyDescent="0.35">
      <c r="A2168" s="2" t="s">
        <v>194</v>
      </c>
      <c r="B2168" s="2" t="s">
        <v>4744</v>
      </c>
      <c r="C2168" s="2" t="s">
        <v>4745</v>
      </c>
      <c r="D2168">
        <v>52</v>
      </c>
      <c r="E2168">
        <v>70</v>
      </c>
      <c r="F2168">
        <v>52</v>
      </c>
      <c r="G2168">
        <v>1.92</v>
      </c>
      <c r="H2168">
        <v>2</v>
      </c>
      <c r="I2168">
        <v>3.83</v>
      </c>
      <c r="J2168">
        <v>199.33</v>
      </c>
      <c r="K2168">
        <v>8.07</v>
      </c>
      <c r="L2168">
        <v>74.290000000000006</v>
      </c>
    </row>
    <row r="2169" spans="1:12" x14ac:dyDescent="0.35">
      <c r="A2169" s="2" t="s">
        <v>194</v>
      </c>
      <c r="B2169" s="2" t="s">
        <v>4746</v>
      </c>
      <c r="C2169" s="2" t="s">
        <v>4747</v>
      </c>
      <c r="D2169">
        <v>43</v>
      </c>
      <c r="E2169">
        <v>60</v>
      </c>
      <c r="F2169">
        <v>43</v>
      </c>
      <c r="G2169">
        <v>1.08</v>
      </c>
      <c r="H2169">
        <v>1</v>
      </c>
      <c r="I2169">
        <v>1.08</v>
      </c>
      <c r="J2169">
        <v>46.58</v>
      </c>
      <c r="K2169">
        <v>2.2799999999999998</v>
      </c>
      <c r="L2169">
        <v>61.43</v>
      </c>
    </row>
    <row r="2170" spans="1:12" x14ac:dyDescent="0.35">
      <c r="A2170" s="2" t="s">
        <v>194</v>
      </c>
      <c r="B2170" s="2" t="s">
        <v>4748</v>
      </c>
      <c r="C2170" s="2" t="s">
        <v>4749</v>
      </c>
      <c r="D2170">
        <v>56</v>
      </c>
      <c r="E2170">
        <v>70</v>
      </c>
      <c r="F2170">
        <v>56</v>
      </c>
      <c r="G2170">
        <v>1.08</v>
      </c>
      <c r="H2170">
        <v>1</v>
      </c>
      <c r="I2170">
        <v>1.08</v>
      </c>
      <c r="J2170">
        <v>60.67</v>
      </c>
      <c r="K2170">
        <v>2.2799999999999998</v>
      </c>
      <c r="L2170">
        <v>80</v>
      </c>
    </row>
    <row r="2171" spans="1:12" x14ac:dyDescent="0.35">
      <c r="A2171" s="2" t="s">
        <v>195</v>
      </c>
      <c r="B2171" s="2" t="s">
        <v>4750</v>
      </c>
      <c r="C2171" s="2" t="s">
        <v>4751</v>
      </c>
      <c r="D2171">
        <v>8</v>
      </c>
      <c r="E2171">
        <v>35</v>
      </c>
      <c r="F2171">
        <v>18</v>
      </c>
      <c r="G2171">
        <v>1.25</v>
      </c>
      <c r="H2171">
        <v>2</v>
      </c>
      <c r="I2171">
        <v>2.5</v>
      </c>
      <c r="J2171">
        <v>45</v>
      </c>
      <c r="K2171">
        <v>5.26</v>
      </c>
      <c r="L2171">
        <v>36.729999999999997</v>
      </c>
    </row>
    <row r="2172" spans="1:12" x14ac:dyDescent="0.35">
      <c r="A2172" s="2" t="s">
        <v>195</v>
      </c>
      <c r="B2172" s="2" t="s">
        <v>4752</v>
      </c>
      <c r="C2172" s="2" t="s">
        <v>4753</v>
      </c>
      <c r="D2172">
        <v>10</v>
      </c>
      <c r="E2172">
        <v>35</v>
      </c>
      <c r="F2172">
        <v>18</v>
      </c>
      <c r="G2172">
        <v>1.5</v>
      </c>
      <c r="H2172">
        <v>2</v>
      </c>
      <c r="I2172">
        <v>3</v>
      </c>
      <c r="J2172">
        <v>54</v>
      </c>
      <c r="K2172">
        <v>6.32</v>
      </c>
      <c r="L2172">
        <v>36.729999999999997</v>
      </c>
    </row>
    <row r="2173" spans="1:12" x14ac:dyDescent="0.35">
      <c r="A2173" s="2" t="s">
        <v>195</v>
      </c>
      <c r="B2173" s="2" t="s">
        <v>4754</v>
      </c>
      <c r="C2173" s="2" t="s">
        <v>4755</v>
      </c>
      <c r="D2173">
        <v>38</v>
      </c>
      <c r="E2173">
        <v>49</v>
      </c>
      <c r="F2173">
        <v>38</v>
      </c>
      <c r="G2173">
        <v>1.08</v>
      </c>
      <c r="H2173">
        <v>3</v>
      </c>
      <c r="I2173">
        <v>3.25</v>
      </c>
      <c r="J2173">
        <v>123.5</v>
      </c>
      <c r="K2173">
        <v>6.84</v>
      </c>
      <c r="L2173">
        <v>77.55</v>
      </c>
    </row>
    <row r="2174" spans="1:12" x14ac:dyDescent="0.35">
      <c r="A2174" s="2" t="s">
        <v>195</v>
      </c>
      <c r="B2174" s="2" t="s">
        <v>4756</v>
      </c>
      <c r="C2174" s="2" t="s">
        <v>4757</v>
      </c>
      <c r="D2174">
        <v>49</v>
      </c>
      <c r="E2174">
        <v>49</v>
      </c>
      <c r="F2174">
        <v>49</v>
      </c>
      <c r="G2174">
        <v>1.08</v>
      </c>
      <c r="H2174">
        <v>3</v>
      </c>
      <c r="I2174">
        <v>3.25</v>
      </c>
      <c r="J2174">
        <v>159.25</v>
      </c>
      <c r="K2174">
        <v>6.84</v>
      </c>
      <c r="L2174">
        <v>100</v>
      </c>
    </row>
    <row r="2175" spans="1:12" x14ac:dyDescent="0.35">
      <c r="A2175" s="2" t="s">
        <v>195</v>
      </c>
      <c r="B2175" s="2" t="s">
        <v>4758</v>
      </c>
      <c r="C2175" s="2" t="s">
        <v>4759</v>
      </c>
      <c r="D2175">
        <v>8</v>
      </c>
      <c r="E2175">
        <v>35</v>
      </c>
      <c r="F2175">
        <v>8</v>
      </c>
      <c r="G2175">
        <v>1.08</v>
      </c>
      <c r="H2175">
        <v>2</v>
      </c>
      <c r="I2175">
        <v>2.17</v>
      </c>
      <c r="J2175">
        <v>17.329999999999998</v>
      </c>
      <c r="K2175">
        <v>4.5599999999999996</v>
      </c>
      <c r="L2175">
        <v>16.329999999999998</v>
      </c>
    </row>
    <row r="2176" spans="1:12" x14ac:dyDescent="0.35">
      <c r="A2176" s="2" t="s">
        <v>195</v>
      </c>
      <c r="B2176" s="2" t="s">
        <v>4760</v>
      </c>
      <c r="C2176" s="2" t="s">
        <v>4761</v>
      </c>
      <c r="D2176">
        <v>23</v>
      </c>
      <c r="E2176">
        <v>35</v>
      </c>
      <c r="F2176">
        <v>23</v>
      </c>
      <c r="G2176">
        <v>1.08</v>
      </c>
      <c r="H2176">
        <v>3</v>
      </c>
      <c r="I2176">
        <v>3.25</v>
      </c>
      <c r="J2176">
        <v>74.75</v>
      </c>
      <c r="K2176">
        <v>6.84</v>
      </c>
      <c r="L2176">
        <v>46.94</v>
      </c>
    </row>
    <row r="2177" spans="1:12" x14ac:dyDescent="0.35">
      <c r="A2177" s="2" t="s">
        <v>195</v>
      </c>
      <c r="B2177" s="2" t="s">
        <v>4762</v>
      </c>
      <c r="C2177" s="2" t="s">
        <v>4763</v>
      </c>
      <c r="D2177">
        <v>49</v>
      </c>
      <c r="E2177">
        <v>45</v>
      </c>
      <c r="F2177">
        <v>49</v>
      </c>
      <c r="G2177">
        <v>1.08</v>
      </c>
      <c r="H2177">
        <v>3</v>
      </c>
      <c r="I2177">
        <v>3.25</v>
      </c>
      <c r="J2177">
        <v>159.25</v>
      </c>
      <c r="K2177">
        <v>6.84</v>
      </c>
      <c r="L2177">
        <v>100</v>
      </c>
    </row>
    <row r="2178" spans="1:12" x14ac:dyDescent="0.35">
      <c r="A2178" s="2" t="s">
        <v>195</v>
      </c>
      <c r="B2178" s="2" t="s">
        <v>4764</v>
      </c>
      <c r="C2178" s="2" t="s">
        <v>4765</v>
      </c>
      <c r="D2178">
        <v>49</v>
      </c>
      <c r="E2178">
        <v>45</v>
      </c>
      <c r="F2178">
        <v>49</v>
      </c>
      <c r="G2178">
        <v>0.83</v>
      </c>
      <c r="H2178">
        <v>3</v>
      </c>
      <c r="I2178">
        <v>2.5</v>
      </c>
      <c r="J2178">
        <v>122.5</v>
      </c>
      <c r="K2178">
        <v>5.26</v>
      </c>
      <c r="L2178">
        <v>100</v>
      </c>
    </row>
    <row r="2179" spans="1:12" x14ac:dyDescent="0.35">
      <c r="A2179" s="2" t="s">
        <v>195</v>
      </c>
      <c r="B2179" s="2" t="s">
        <v>4766</v>
      </c>
      <c r="C2179" s="2" t="s">
        <v>4767</v>
      </c>
      <c r="D2179">
        <v>49</v>
      </c>
      <c r="E2179">
        <v>49</v>
      </c>
      <c r="F2179">
        <v>49</v>
      </c>
      <c r="G2179">
        <v>1.5</v>
      </c>
      <c r="H2179">
        <v>2</v>
      </c>
      <c r="I2179">
        <v>3</v>
      </c>
      <c r="J2179">
        <v>147</v>
      </c>
      <c r="K2179">
        <v>6.32</v>
      </c>
      <c r="L2179">
        <v>100</v>
      </c>
    </row>
    <row r="2180" spans="1:12" x14ac:dyDescent="0.35">
      <c r="A2180" s="2" t="s">
        <v>195</v>
      </c>
      <c r="B2180" s="2" t="s">
        <v>4768</v>
      </c>
      <c r="C2180" s="2" t="s">
        <v>4769</v>
      </c>
      <c r="D2180">
        <v>31</v>
      </c>
      <c r="E2180">
        <v>55</v>
      </c>
      <c r="F2180">
        <v>31</v>
      </c>
      <c r="G2180">
        <v>1.5</v>
      </c>
      <c r="H2180">
        <v>2</v>
      </c>
      <c r="I2180">
        <v>3</v>
      </c>
      <c r="J2180">
        <v>93</v>
      </c>
      <c r="K2180">
        <v>6.32</v>
      </c>
      <c r="L2180">
        <v>63.27</v>
      </c>
    </row>
    <row r="2181" spans="1:12" x14ac:dyDescent="0.35">
      <c r="A2181" s="2" t="s">
        <v>195</v>
      </c>
      <c r="B2181" s="2" t="s">
        <v>4770</v>
      </c>
      <c r="C2181" s="2" t="s">
        <v>4771</v>
      </c>
      <c r="D2181">
        <v>36</v>
      </c>
      <c r="E2181">
        <v>35</v>
      </c>
      <c r="F2181">
        <v>36</v>
      </c>
      <c r="G2181">
        <v>1.5</v>
      </c>
      <c r="H2181">
        <v>2</v>
      </c>
      <c r="I2181">
        <v>3</v>
      </c>
      <c r="J2181">
        <v>108</v>
      </c>
      <c r="K2181">
        <v>6.32</v>
      </c>
      <c r="L2181">
        <v>73.47</v>
      </c>
    </row>
    <row r="2182" spans="1:12" x14ac:dyDescent="0.35">
      <c r="A2182" s="2" t="s">
        <v>195</v>
      </c>
      <c r="B2182" s="2" t="s">
        <v>4772</v>
      </c>
      <c r="C2182" s="2" t="s">
        <v>4773</v>
      </c>
      <c r="D2182">
        <v>15</v>
      </c>
      <c r="E2182">
        <v>55</v>
      </c>
      <c r="F2182">
        <v>15</v>
      </c>
      <c r="G2182">
        <v>1.5</v>
      </c>
      <c r="H2182">
        <v>2</v>
      </c>
      <c r="I2182">
        <v>3</v>
      </c>
      <c r="J2182">
        <v>45</v>
      </c>
      <c r="K2182">
        <v>6.32</v>
      </c>
      <c r="L2182">
        <v>30.61</v>
      </c>
    </row>
    <row r="2183" spans="1:12" x14ac:dyDescent="0.35">
      <c r="A2183" s="2" t="s">
        <v>195</v>
      </c>
      <c r="B2183" s="2" t="s">
        <v>4774</v>
      </c>
      <c r="C2183" s="2" t="s">
        <v>4775</v>
      </c>
      <c r="D2183">
        <v>47</v>
      </c>
      <c r="E2183">
        <v>45</v>
      </c>
      <c r="F2183">
        <v>47</v>
      </c>
      <c r="G2183">
        <v>1</v>
      </c>
      <c r="H2183">
        <v>2</v>
      </c>
      <c r="I2183">
        <v>2</v>
      </c>
      <c r="J2183">
        <v>94</v>
      </c>
      <c r="K2183">
        <v>4.21</v>
      </c>
      <c r="L2183">
        <v>95.92</v>
      </c>
    </row>
    <row r="2184" spans="1:12" x14ac:dyDescent="0.35">
      <c r="A2184" s="2" t="s">
        <v>195</v>
      </c>
      <c r="B2184" s="2" t="s">
        <v>4776</v>
      </c>
      <c r="C2184" s="2" t="s">
        <v>4777</v>
      </c>
      <c r="D2184">
        <v>8</v>
      </c>
      <c r="E2184">
        <v>15</v>
      </c>
      <c r="F2184">
        <v>38</v>
      </c>
      <c r="G2184">
        <v>0.92</v>
      </c>
      <c r="H2184">
        <v>2</v>
      </c>
      <c r="I2184">
        <v>1.83</v>
      </c>
      <c r="J2184">
        <v>69.67</v>
      </c>
      <c r="K2184">
        <v>3.86</v>
      </c>
      <c r="L2184">
        <v>77.55</v>
      </c>
    </row>
    <row r="2185" spans="1:12" x14ac:dyDescent="0.35">
      <c r="A2185" s="2" t="s">
        <v>195</v>
      </c>
      <c r="B2185" s="2" t="s">
        <v>4778</v>
      </c>
      <c r="C2185" s="2" t="s">
        <v>4779</v>
      </c>
      <c r="D2185">
        <v>10</v>
      </c>
      <c r="E2185">
        <v>10</v>
      </c>
      <c r="F2185">
        <v>38</v>
      </c>
      <c r="G2185">
        <v>0.92</v>
      </c>
      <c r="H2185">
        <v>2</v>
      </c>
      <c r="I2185">
        <v>1.83</v>
      </c>
      <c r="J2185">
        <v>69.67</v>
      </c>
      <c r="K2185">
        <v>3.86</v>
      </c>
      <c r="L2185">
        <v>77.55</v>
      </c>
    </row>
    <row r="2186" spans="1:12" x14ac:dyDescent="0.35">
      <c r="A2186" s="2" t="s">
        <v>195</v>
      </c>
      <c r="B2186" s="2" t="s">
        <v>4780</v>
      </c>
      <c r="C2186" s="2" t="s">
        <v>4781</v>
      </c>
      <c r="D2186">
        <v>20</v>
      </c>
      <c r="E2186">
        <v>20</v>
      </c>
      <c r="F2186">
        <v>38</v>
      </c>
      <c r="G2186">
        <v>0.92</v>
      </c>
      <c r="H2186">
        <v>2</v>
      </c>
      <c r="I2186">
        <v>1.83</v>
      </c>
      <c r="J2186">
        <v>69.67</v>
      </c>
      <c r="K2186">
        <v>3.86</v>
      </c>
      <c r="L2186">
        <v>77.55</v>
      </c>
    </row>
    <row r="2187" spans="1:12" x14ac:dyDescent="0.35">
      <c r="A2187" s="2" t="s">
        <v>195</v>
      </c>
      <c r="B2187" s="2" t="s">
        <v>4782</v>
      </c>
      <c r="C2187" s="2" t="s">
        <v>4783</v>
      </c>
      <c r="D2187">
        <v>30</v>
      </c>
      <c r="E2187">
        <v>35</v>
      </c>
      <c r="F2187">
        <v>30</v>
      </c>
      <c r="G2187">
        <v>1.08</v>
      </c>
      <c r="H2187">
        <v>1</v>
      </c>
      <c r="I2187">
        <v>1.08</v>
      </c>
      <c r="J2187">
        <v>32.5</v>
      </c>
      <c r="K2187">
        <v>2.2799999999999998</v>
      </c>
      <c r="L2187">
        <v>61.22</v>
      </c>
    </row>
    <row r="2188" spans="1:12" x14ac:dyDescent="0.35">
      <c r="A2188" s="2" t="s">
        <v>196</v>
      </c>
      <c r="B2188" s="2" t="s">
        <v>4784</v>
      </c>
      <c r="C2188" s="2" t="s">
        <v>4785</v>
      </c>
      <c r="D2188">
        <v>118</v>
      </c>
      <c r="E2188">
        <v>130</v>
      </c>
      <c r="F2188">
        <v>118</v>
      </c>
      <c r="G2188">
        <v>1.08</v>
      </c>
      <c r="H2188">
        <v>4</v>
      </c>
      <c r="I2188">
        <v>4.33</v>
      </c>
      <c r="J2188">
        <v>511.33</v>
      </c>
      <c r="K2188">
        <v>9.1199999999999992</v>
      </c>
      <c r="L2188">
        <v>79.19</v>
      </c>
    </row>
    <row r="2189" spans="1:12" x14ac:dyDescent="0.35">
      <c r="A2189" s="2" t="s">
        <v>196</v>
      </c>
      <c r="B2189" s="2" t="s">
        <v>4786</v>
      </c>
      <c r="C2189" s="2" t="s">
        <v>4787</v>
      </c>
      <c r="D2189">
        <v>88</v>
      </c>
      <c r="E2189">
        <v>102</v>
      </c>
      <c r="F2189">
        <v>88</v>
      </c>
      <c r="G2189">
        <v>1.08</v>
      </c>
      <c r="H2189">
        <v>2</v>
      </c>
      <c r="I2189">
        <v>2.17</v>
      </c>
      <c r="J2189">
        <v>190.67</v>
      </c>
      <c r="K2189">
        <v>4.5599999999999996</v>
      </c>
      <c r="L2189">
        <v>59.06</v>
      </c>
    </row>
    <row r="2190" spans="1:12" x14ac:dyDescent="0.35">
      <c r="A2190" s="2" t="s">
        <v>196</v>
      </c>
      <c r="B2190" s="2" t="s">
        <v>4788</v>
      </c>
      <c r="C2190" s="2" t="s">
        <v>4789</v>
      </c>
      <c r="D2190">
        <v>112</v>
      </c>
      <c r="E2190">
        <v>120</v>
      </c>
      <c r="F2190">
        <v>112</v>
      </c>
      <c r="G2190">
        <v>1.08</v>
      </c>
      <c r="H2190">
        <v>3</v>
      </c>
      <c r="I2190">
        <v>3.25</v>
      </c>
      <c r="J2190">
        <v>364</v>
      </c>
      <c r="K2190">
        <v>6.84</v>
      </c>
      <c r="L2190">
        <v>75.17</v>
      </c>
    </row>
    <row r="2191" spans="1:12" x14ac:dyDescent="0.35">
      <c r="A2191" s="2" t="s">
        <v>196</v>
      </c>
      <c r="B2191" s="2" t="s">
        <v>4790</v>
      </c>
      <c r="C2191" s="2" t="s">
        <v>4791</v>
      </c>
      <c r="D2191">
        <v>43</v>
      </c>
      <c r="E2191">
        <v>55</v>
      </c>
      <c r="F2191">
        <v>147</v>
      </c>
      <c r="G2191">
        <v>0.83</v>
      </c>
      <c r="H2191">
        <v>2</v>
      </c>
      <c r="I2191">
        <v>1.67</v>
      </c>
      <c r="J2191">
        <v>245</v>
      </c>
      <c r="K2191">
        <v>3.51</v>
      </c>
      <c r="L2191">
        <v>98.66</v>
      </c>
    </row>
    <row r="2192" spans="1:12" x14ac:dyDescent="0.35">
      <c r="A2192" s="2" t="s">
        <v>196</v>
      </c>
      <c r="B2192" s="2" t="s">
        <v>4792</v>
      </c>
      <c r="C2192" s="2" t="s">
        <v>4793</v>
      </c>
      <c r="D2192">
        <v>104</v>
      </c>
      <c r="E2192">
        <v>100</v>
      </c>
      <c r="F2192">
        <v>147</v>
      </c>
      <c r="G2192">
        <v>1.08</v>
      </c>
      <c r="H2192">
        <v>2</v>
      </c>
      <c r="I2192">
        <v>2.17</v>
      </c>
      <c r="J2192">
        <v>318.5</v>
      </c>
      <c r="K2192">
        <v>4.5599999999999996</v>
      </c>
      <c r="L2192">
        <v>98.66</v>
      </c>
    </row>
    <row r="2193" spans="1:12" x14ac:dyDescent="0.35">
      <c r="A2193" s="2" t="s">
        <v>196</v>
      </c>
      <c r="B2193" s="2" t="s">
        <v>4794</v>
      </c>
      <c r="C2193" s="2" t="s">
        <v>4795</v>
      </c>
      <c r="D2193">
        <v>96</v>
      </c>
      <c r="E2193">
        <v>104</v>
      </c>
      <c r="F2193">
        <v>96</v>
      </c>
      <c r="G2193">
        <v>1.08</v>
      </c>
      <c r="H2193">
        <v>1</v>
      </c>
      <c r="I2193">
        <v>1.08</v>
      </c>
      <c r="J2193">
        <v>104</v>
      </c>
      <c r="K2193">
        <v>2.2799999999999998</v>
      </c>
      <c r="L2193">
        <v>64.430000000000007</v>
      </c>
    </row>
    <row r="2194" spans="1:12" x14ac:dyDescent="0.35">
      <c r="A2194" s="2" t="s">
        <v>196</v>
      </c>
      <c r="B2194" s="2" t="s">
        <v>4796</v>
      </c>
      <c r="C2194" s="2" t="s">
        <v>4797</v>
      </c>
      <c r="D2194">
        <v>14</v>
      </c>
      <c r="E2194">
        <v>149</v>
      </c>
      <c r="F2194">
        <v>88</v>
      </c>
      <c r="G2194">
        <v>1.25</v>
      </c>
      <c r="H2194">
        <v>2</v>
      </c>
      <c r="I2194">
        <v>2.5</v>
      </c>
      <c r="J2194">
        <v>220</v>
      </c>
      <c r="K2194">
        <v>5.26</v>
      </c>
      <c r="L2194">
        <v>59.06</v>
      </c>
    </row>
    <row r="2195" spans="1:12" x14ac:dyDescent="0.35">
      <c r="A2195" s="2" t="s">
        <v>196</v>
      </c>
      <c r="B2195" s="2" t="s">
        <v>4798</v>
      </c>
      <c r="C2195" s="2" t="s">
        <v>4799</v>
      </c>
      <c r="D2195">
        <v>74</v>
      </c>
      <c r="E2195">
        <v>149</v>
      </c>
      <c r="F2195">
        <v>88</v>
      </c>
      <c r="G2195">
        <v>1.5</v>
      </c>
      <c r="H2195">
        <v>2</v>
      </c>
      <c r="I2195">
        <v>3</v>
      </c>
      <c r="J2195">
        <v>264</v>
      </c>
      <c r="K2195">
        <v>6.32</v>
      </c>
      <c r="L2195">
        <v>59.06</v>
      </c>
    </row>
    <row r="2196" spans="1:12" x14ac:dyDescent="0.35">
      <c r="A2196" s="2" t="s">
        <v>196</v>
      </c>
      <c r="B2196" s="2" t="s">
        <v>4800</v>
      </c>
      <c r="C2196" s="2" t="s">
        <v>4801</v>
      </c>
      <c r="D2196">
        <v>122</v>
      </c>
      <c r="E2196">
        <v>130</v>
      </c>
      <c r="F2196">
        <v>122</v>
      </c>
      <c r="G2196">
        <v>0.83</v>
      </c>
      <c r="H2196">
        <v>3</v>
      </c>
      <c r="I2196">
        <v>2.5</v>
      </c>
      <c r="J2196">
        <v>305</v>
      </c>
      <c r="K2196">
        <v>5.26</v>
      </c>
      <c r="L2196">
        <v>81.88</v>
      </c>
    </row>
    <row r="2197" spans="1:12" x14ac:dyDescent="0.35">
      <c r="A2197" s="2" t="s">
        <v>196</v>
      </c>
      <c r="B2197" s="2" t="s">
        <v>4802</v>
      </c>
      <c r="C2197" s="2" t="s">
        <v>4803</v>
      </c>
      <c r="D2197">
        <v>70</v>
      </c>
      <c r="E2197">
        <v>120</v>
      </c>
      <c r="F2197">
        <v>70</v>
      </c>
      <c r="G2197">
        <v>1.5</v>
      </c>
      <c r="H2197">
        <v>2</v>
      </c>
      <c r="I2197">
        <v>3</v>
      </c>
      <c r="J2197">
        <v>210</v>
      </c>
      <c r="K2197">
        <v>6.32</v>
      </c>
      <c r="L2197">
        <v>46.98</v>
      </c>
    </row>
    <row r="2198" spans="1:12" x14ac:dyDescent="0.35">
      <c r="A2198" s="2" t="s">
        <v>196</v>
      </c>
      <c r="B2198" s="2" t="s">
        <v>4804</v>
      </c>
      <c r="C2198" s="2" t="s">
        <v>4805</v>
      </c>
      <c r="D2198">
        <v>144</v>
      </c>
      <c r="E2198">
        <v>145</v>
      </c>
      <c r="F2198">
        <v>144</v>
      </c>
      <c r="G2198">
        <v>1.5</v>
      </c>
      <c r="H2198">
        <v>2</v>
      </c>
      <c r="I2198">
        <v>3</v>
      </c>
      <c r="J2198">
        <v>432</v>
      </c>
      <c r="K2198">
        <v>6.32</v>
      </c>
      <c r="L2198">
        <v>96.64</v>
      </c>
    </row>
    <row r="2199" spans="1:12" x14ac:dyDescent="0.35">
      <c r="A2199" s="2" t="s">
        <v>196</v>
      </c>
      <c r="B2199" s="2" t="s">
        <v>4806</v>
      </c>
      <c r="C2199" s="2" t="s">
        <v>4807</v>
      </c>
      <c r="D2199">
        <v>50</v>
      </c>
      <c r="E2199">
        <v>65</v>
      </c>
      <c r="F2199">
        <v>50</v>
      </c>
      <c r="G2199">
        <v>1.5</v>
      </c>
      <c r="H2199">
        <v>2</v>
      </c>
      <c r="I2199">
        <v>3</v>
      </c>
      <c r="J2199">
        <v>150</v>
      </c>
      <c r="K2199">
        <v>6.32</v>
      </c>
      <c r="L2199">
        <v>33.56</v>
      </c>
    </row>
    <row r="2200" spans="1:12" x14ac:dyDescent="0.35">
      <c r="A2200" s="2" t="s">
        <v>196</v>
      </c>
      <c r="B2200" s="2" t="s">
        <v>4808</v>
      </c>
      <c r="C2200" s="2" t="s">
        <v>4809</v>
      </c>
      <c r="D2200">
        <v>26</v>
      </c>
      <c r="E2200">
        <v>140</v>
      </c>
      <c r="F2200">
        <v>26</v>
      </c>
      <c r="G2200">
        <v>1.08</v>
      </c>
      <c r="H2200">
        <v>1</v>
      </c>
      <c r="I2200">
        <v>1.08</v>
      </c>
      <c r="J2200">
        <v>28.17</v>
      </c>
      <c r="K2200">
        <v>2.2799999999999998</v>
      </c>
      <c r="L2200">
        <v>17.45</v>
      </c>
    </row>
    <row r="2201" spans="1:12" x14ac:dyDescent="0.35">
      <c r="A2201" s="2" t="s">
        <v>196</v>
      </c>
      <c r="B2201" s="2" t="s">
        <v>4810</v>
      </c>
      <c r="C2201" s="2" t="s">
        <v>4811</v>
      </c>
      <c r="D2201">
        <v>138</v>
      </c>
      <c r="E2201">
        <v>144</v>
      </c>
      <c r="F2201">
        <v>138</v>
      </c>
      <c r="G2201">
        <v>2.17</v>
      </c>
      <c r="H2201">
        <v>1</v>
      </c>
      <c r="I2201">
        <v>2.17</v>
      </c>
      <c r="J2201">
        <v>299</v>
      </c>
      <c r="K2201">
        <v>4.5599999999999996</v>
      </c>
      <c r="L2201">
        <v>92.62</v>
      </c>
    </row>
    <row r="2202" spans="1:12" x14ac:dyDescent="0.35">
      <c r="A2202" s="2" t="s">
        <v>197</v>
      </c>
      <c r="B2202" s="2" t="s">
        <v>4812</v>
      </c>
      <c r="C2202" s="2" t="s">
        <v>4813</v>
      </c>
      <c r="D2202">
        <v>22</v>
      </c>
      <c r="E2202">
        <v>40</v>
      </c>
      <c r="F2202">
        <v>22</v>
      </c>
      <c r="G2202">
        <v>1.08</v>
      </c>
      <c r="H2202">
        <v>3</v>
      </c>
      <c r="I2202">
        <v>3.25</v>
      </c>
      <c r="J2202">
        <v>71.5</v>
      </c>
      <c r="K2202">
        <v>6.84</v>
      </c>
      <c r="L2202">
        <v>52.38</v>
      </c>
    </row>
    <row r="2203" spans="1:12" x14ac:dyDescent="0.35">
      <c r="A2203" s="2" t="s">
        <v>197</v>
      </c>
      <c r="B2203" s="2" t="s">
        <v>4814</v>
      </c>
      <c r="C2203" s="2" t="s">
        <v>4815</v>
      </c>
      <c r="D2203">
        <v>7</v>
      </c>
      <c r="E2203">
        <v>10</v>
      </c>
      <c r="F2203">
        <v>29</v>
      </c>
      <c r="G2203">
        <v>0.83</v>
      </c>
      <c r="H2203">
        <v>3</v>
      </c>
      <c r="I2203">
        <v>2.5</v>
      </c>
      <c r="J2203">
        <v>72.5</v>
      </c>
      <c r="K2203">
        <v>5.26</v>
      </c>
      <c r="L2203">
        <v>69.05</v>
      </c>
    </row>
    <row r="2204" spans="1:12" x14ac:dyDescent="0.35">
      <c r="A2204" s="2" t="s">
        <v>197</v>
      </c>
      <c r="B2204" s="2" t="s">
        <v>4816</v>
      </c>
      <c r="C2204" s="2" t="s">
        <v>4817</v>
      </c>
      <c r="D2204">
        <v>8</v>
      </c>
      <c r="E2204">
        <v>15</v>
      </c>
      <c r="F2204">
        <v>29</v>
      </c>
      <c r="G2204">
        <v>0.83</v>
      </c>
      <c r="H2204">
        <v>3</v>
      </c>
      <c r="I2204">
        <v>2.5</v>
      </c>
      <c r="J2204">
        <v>72.5</v>
      </c>
      <c r="K2204">
        <v>5.26</v>
      </c>
      <c r="L2204">
        <v>69.05</v>
      </c>
    </row>
    <row r="2205" spans="1:12" x14ac:dyDescent="0.35">
      <c r="A2205" s="2" t="s">
        <v>197</v>
      </c>
      <c r="B2205" s="2" t="s">
        <v>4818</v>
      </c>
      <c r="C2205" s="2" t="s">
        <v>4819</v>
      </c>
      <c r="D2205">
        <v>14</v>
      </c>
      <c r="E2205">
        <v>15</v>
      </c>
      <c r="F2205">
        <v>29</v>
      </c>
      <c r="G2205">
        <v>1.08</v>
      </c>
      <c r="H2205">
        <v>3</v>
      </c>
      <c r="I2205">
        <v>3.25</v>
      </c>
      <c r="J2205">
        <v>94.25</v>
      </c>
      <c r="K2205">
        <v>6.84</v>
      </c>
      <c r="L2205">
        <v>69.05</v>
      </c>
    </row>
    <row r="2206" spans="1:12" x14ac:dyDescent="0.35">
      <c r="A2206" s="2" t="s">
        <v>197</v>
      </c>
      <c r="B2206" s="2" t="s">
        <v>4820</v>
      </c>
      <c r="C2206" s="2" t="s">
        <v>4821</v>
      </c>
      <c r="D2206">
        <v>34</v>
      </c>
      <c r="E2206">
        <v>40</v>
      </c>
      <c r="F2206">
        <v>34</v>
      </c>
      <c r="G2206">
        <v>1.08</v>
      </c>
      <c r="H2206">
        <v>3</v>
      </c>
      <c r="I2206">
        <v>3.25</v>
      </c>
      <c r="J2206">
        <v>110.5</v>
      </c>
      <c r="K2206">
        <v>6.84</v>
      </c>
      <c r="L2206">
        <v>80.95</v>
      </c>
    </row>
    <row r="2207" spans="1:12" x14ac:dyDescent="0.35">
      <c r="A2207" s="2" t="s">
        <v>197</v>
      </c>
      <c r="B2207" s="2" t="s">
        <v>4822</v>
      </c>
      <c r="C2207" s="2" t="s">
        <v>4823</v>
      </c>
      <c r="D2207">
        <v>22</v>
      </c>
      <c r="E2207">
        <v>42</v>
      </c>
      <c r="F2207">
        <v>22</v>
      </c>
      <c r="G2207">
        <v>1.08</v>
      </c>
      <c r="H2207">
        <v>3</v>
      </c>
      <c r="I2207">
        <v>3.25</v>
      </c>
      <c r="J2207">
        <v>71.5</v>
      </c>
      <c r="K2207">
        <v>6.84</v>
      </c>
      <c r="L2207">
        <v>52.38</v>
      </c>
    </row>
    <row r="2208" spans="1:12" x14ac:dyDescent="0.35">
      <c r="A2208" s="2" t="s">
        <v>197</v>
      </c>
      <c r="B2208" s="2" t="s">
        <v>4824</v>
      </c>
      <c r="C2208" s="2" t="s">
        <v>4825</v>
      </c>
      <c r="D2208">
        <v>33</v>
      </c>
      <c r="E2208">
        <v>35</v>
      </c>
      <c r="F2208">
        <v>35</v>
      </c>
      <c r="G2208">
        <v>1.25</v>
      </c>
      <c r="H2208">
        <v>2</v>
      </c>
      <c r="I2208">
        <v>2.5</v>
      </c>
      <c r="J2208">
        <v>87.5</v>
      </c>
      <c r="K2208">
        <v>5.26</v>
      </c>
      <c r="L2208">
        <v>83.33</v>
      </c>
    </row>
    <row r="2209" spans="1:12" x14ac:dyDescent="0.35">
      <c r="A2209" s="2" t="s">
        <v>197</v>
      </c>
      <c r="B2209" s="2" t="s">
        <v>4826</v>
      </c>
      <c r="C2209" s="2" t="s">
        <v>4827</v>
      </c>
      <c r="D2209">
        <v>1</v>
      </c>
      <c r="E2209">
        <v>35</v>
      </c>
      <c r="F2209">
        <v>35</v>
      </c>
      <c r="G2209">
        <v>1.25</v>
      </c>
      <c r="H2209">
        <v>2</v>
      </c>
      <c r="I2209">
        <v>2.5</v>
      </c>
      <c r="J2209">
        <v>87.5</v>
      </c>
      <c r="K2209">
        <v>5.26</v>
      </c>
      <c r="L2209">
        <v>83.33</v>
      </c>
    </row>
    <row r="2210" spans="1:12" x14ac:dyDescent="0.35">
      <c r="A2210" s="2" t="s">
        <v>197</v>
      </c>
      <c r="B2210" s="2" t="s">
        <v>4828</v>
      </c>
      <c r="C2210" s="2" t="s">
        <v>4829</v>
      </c>
      <c r="D2210">
        <v>1</v>
      </c>
      <c r="E2210">
        <v>35</v>
      </c>
      <c r="F2210">
        <v>35</v>
      </c>
      <c r="G2210">
        <v>1.5</v>
      </c>
      <c r="H2210">
        <v>2</v>
      </c>
      <c r="I2210">
        <v>3</v>
      </c>
      <c r="J2210">
        <v>105</v>
      </c>
      <c r="K2210">
        <v>6.32</v>
      </c>
      <c r="L2210">
        <v>83.33</v>
      </c>
    </row>
    <row r="2211" spans="1:12" x14ac:dyDescent="0.35">
      <c r="A2211" s="2" t="s">
        <v>197</v>
      </c>
      <c r="B2211" s="2" t="s">
        <v>4830</v>
      </c>
      <c r="C2211" s="2" t="s">
        <v>4831</v>
      </c>
      <c r="D2211">
        <v>29</v>
      </c>
      <c r="E2211">
        <v>40</v>
      </c>
      <c r="F2211">
        <v>29</v>
      </c>
      <c r="G2211">
        <v>1.08</v>
      </c>
      <c r="H2211">
        <v>2</v>
      </c>
      <c r="I2211">
        <v>2.17</v>
      </c>
      <c r="J2211">
        <v>62.83</v>
      </c>
      <c r="K2211">
        <v>4.5599999999999996</v>
      </c>
      <c r="L2211">
        <v>69.05</v>
      </c>
    </row>
    <row r="2212" spans="1:12" x14ac:dyDescent="0.35">
      <c r="A2212" s="2" t="s">
        <v>197</v>
      </c>
      <c r="B2212" s="2" t="s">
        <v>4832</v>
      </c>
      <c r="C2212" s="2" t="s">
        <v>4833</v>
      </c>
      <c r="D2212">
        <v>29</v>
      </c>
      <c r="E2212">
        <v>40</v>
      </c>
      <c r="F2212">
        <v>29</v>
      </c>
      <c r="G2212">
        <v>1.5</v>
      </c>
      <c r="H2212">
        <v>2</v>
      </c>
      <c r="I2212">
        <v>3</v>
      </c>
      <c r="J2212">
        <v>87</v>
      </c>
      <c r="K2212">
        <v>6.32</v>
      </c>
      <c r="L2212">
        <v>69.05</v>
      </c>
    </row>
    <row r="2213" spans="1:12" x14ac:dyDescent="0.35">
      <c r="A2213" s="2" t="s">
        <v>197</v>
      </c>
      <c r="B2213" s="2" t="s">
        <v>4834</v>
      </c>
      <c r="C2213" s="2" t="s">
        <v>4835</v>
      </c>
      <c r="D2213">
        <v>29</v>
      </c>
      <c r="E2213">
        <v>40</v>
      </c>
      <c r="F2213">
        <v>29</v>
      </c>
      <c r="G2213">
        <v>1.5</v>
      </c>
      <c r="H2213">
        <v>2</v>
      </c>
      <c r="I2213">
        <v>3</v>
      </c>
      <c r="J2213">
        <v>87</v>
      </c>
      <c r="K2213">
        <v>6.32</v>
      </c>
      <c r="L2213">
        <v>69.05</v>
      </c>
    </row>
    <row r="2214" spans="1:12" x14ac:dyDescent="0.35">
      <c r="A2214" s="2" t="s">
        <v>197</v>
      </c>
      <c r="B2214" s="2" t="s">
        <v>4836</v>
      </c>
      <c r="C2214" s="2" t="s">
        <v>4837</v>
      </c>
      <c r="D2214">
        <v>34</v>
      </c>
      <c r="E2214">
        <v>40</v>
      </c>
      <c r="F2214">
        <v>34</v>
      </c>
      <c r="G2214">
        <v>1.5</v>
      </c>
      <c r="H2214">
        <v>2</v>
      </c>
      <c r="I2214">
        <v>3</v>
      </c>
      <c r="J2214">
        <v>102</v>
      </c>
      <c r="K2214">
        <v>6.32</v>
      </c>
      <c r="L2214">
        <v>80.95</v>
      </c>
    </row>
    <row r="2215" spans="1:12" x14ac:dyDescent="0.35">
      <c r="A2215" s="2" t="s">
        <v>197</v>
      </c>
      <c r="B2215" s="2" t="s">
        <v>4838</v>
      </c>
      <c r="C2215" s="2" t="s">
        <v>4839</v>
      </c>
      <c r="D2215">
        <v>32</v>
      </c>
      <c r="E2215">
        <v>40</v>
      </c>
      <c r="F2215">
        <v>32</v>
      </c>
      <c r="G2215">
        <v>1.5</v>
      </c>
      <c r="H2215">
        <v>2</v>
      </c>
      <c r="I2215">
        <v>3</v>
      </c>
      <c r="J2215">
        <v>96</v>
      </c>
      <c r="K2215">
        <v>6.32</v>
      </c>
      <c r="L2215">
        <v>76.19</v>
      </c>
    </row>
    <row r="2216" spans="1:12" x14ac:dyDescent="0.35">
      <c r="A2216" s="2" t="s">
        <v>197</v>
      </c>
      <c r="B2216" s="2" t="s">
        <v>4840</v>
      </c>
      <c r="C2216" s="2" t="s">
        <v>4841</v>
      </c>
      <c r="D2216">
        <v>24</v>
      </c>
      <c r="E2216">
        <v>28</v>
      </c>
      <c r="F2216">
        <v>24</v>
      </c>
      <c r="G2216">
        <v>1.5</v>
      </c>
      <c r="H2216">
        <v>2</v>
      </c>
      <c r="I2216">
        <v>3</v>
      </c>
      <c r="J2216">
        <v>72</v>
      </c>
      <c r="K2216">
        <v>6.32</v>
      </c>
      <c r="L2216">
        <v>57.14</v>
      </c>
    </row>
    <row r="2217" spans="1:12" x14ac:dyDescent="0.35">
      <c r="A2217" s="2" t="s">
        <v>197</v>
      </c>
      <c r="B2217" s="2" t="s">
        <v>4842</v>
      </c>
      <c r="C2217" s="2" t="s">
        <v>4843</v>
      </c>
      <c r="D2217">
        <v>33</v>
      </c>
      <c r="E2217">
        <v>40</v>
      </c>
      <c r="F2217">
        <v>33</v>
      </c>
      <c r="G2217">
        <v>0.92</v>
      </c>
      <c r="H2217">
        <v>2</v>
      </c>
      <c r="I2217">
        <v>1.83</v>
      </c>
      <c r="J2217">
        <v>60.5</v>
      </c>
      <c r="K2217">
        <v>3.86</v>
      </c>
      <c r="L2217">
        <v>78.569999999999993</v>
      </c>
    </row>
    <row r="2218" spans="1:12" x14ac:dyDescent="0.35">
      <c r="A2218" s="2" t="s">
        <v>198</v>
      </c>
      <c r="B2218" s="2" t="s">
        <v>4844</v>
      </c>
      <c r="C2218" s="2" t="s">
        <v>4845</v>
      </c>
      <c r="D2218">
        <v>24</v>
      </c>
      <c r="E2218">
        <v>24</v>
      </c>
      <c r="F2218">
        <v>24</v>
      </c>
      <c r="G2218">
        <v>1.08</v>
      </c>
      <c r="H2218">
        <v>3</v>
      </c>
      <c r="I2218">
        <v>3.25</v>
      </c>
      <c r="J2218">
        <v>78</v>
      </c>
      <c r="K2218">
        <v>6.84</v>
      </c>
      <c r="L2218">
        <v>68.569999999999993</v>
      </c>
    </row>
    <row r="2219" spans="1:12" x14ac:dyDescent="0.35">
      <c r="A2219" s="2" t="s">
        <v>198</v>
      </c>
      <c r="B2219" s="2" t="s">
        <v>4846</v>
      </c>
      <c r="C2219" s="2" t="s">
        <v>4847</v>
      </c>
      <c r="D2219">
        <v>24</v>
      </c>
      <c r="E2219">
        <v>35</v>
      </c>
      <c r="F2219">
        <v>24</v>
      </c>
      <c r="G2219">
        <v>1.08</v>
      </c>
      <c r="H2219">
        <v>3</v>
      </c>
      <c r="I2219">
        <v>3.25</v>
      </c>
      <c r="J2219">
        <v>78</v>
      </c>
      <c r="K2219">
        <v>6.84</v>
      </c>
      <c r="L2219">
        <v>68.569999999999993</v>
      </c>
    </row>
    <row r="2220" spans="1:12" x14ac:dyDescent="0.35">
      <c r="A2220" s="2" t="s">
        <v>198</v>
      </c>
      <c r="B2220" s="2" t="s">
        <v>4848</v>
      </c>
      <c r="C2220" s="2" t="s">
        <v>4849</v>
      </c>
      <c r="D2220">
        <v>30</v>
      </c>
      <c r="E2220">
        <v>35</v>
      </c>
      <c r="F2220">
        <v>30</v>
      </c>
      <c r="G2220">
        <v>1.08</v>
      </c>
      <c r="H2220">
        <v>3</v>
      </c>
      <c r="I2220">
        <v>3.25</v>
      </c>
      <c r="J2220">
        <v>97.5</v>
      </c>
      <c r="K2220">
        <v>6.84</v>
      </c>
      <c r="L2220">
        <v>85.71</v>
      </c>
    </row>
    <row r="2221" spans="1:12" x14ac:dyDescent="0.35">
      <c r="A2221" s="2" t="s">
        <v>198</v>
      </c>
      <c r="B2221" s="2" t="s">
        <v>4850</v>
      </c>
      <c r="C2221" s="2" t="s">
        <v>4851</v>
      </c>
      <c r="D2221">
        <v>19</v>
      </c>
      <c r="E2221">
        <v>35</v>
      </c>
      <c r="F2221">
        <v>19</v>
      </c>
      <c r="G2221">
        <v>1.08</v>
      </c>
      <c r="H2221">
        <v>3</v>
      </c>
      <c r="I2221">
        <v>3.25</v>
      </c>
      <c r="J2221">
        <v>61.75</v>
      </c>
      <c r="K2221">
        <v>6.84</v>
      </c>
      <c r="L2221">
        <v>54.29</v>
      </c>
    </row>
    <row r="2222" spans="1:12" x14ac:dyDescent="0.35">
      <c r="A2222" s="2" t="s">
        <v>198</v>
      </c>
      <c r="B2222" s="2" t="s">
        <v>4852</v>
      </c>
      <c r="C2222" s="2" t="s">
        <v>4853</v>
      </c>
      <c r="D2222">
        <v>22</v>
      </c>
      <c r="E2222">
        <v>23</v>
      </c>
      <c r="F2222">
        <v>22</v>
      </c>
      <c r="G2222">
        <v>1.08</v>
      </c>
      <c r="H2222">
        <v>2</v>
      </c>
      <c r="I2222">
        <v>2.17</v>
      </c>
      <c r="J2222">
        <v>47.67</v>
      </c>
      <c r="K2222">
        <v>4.5599999999999996</v>
      </c>
      <c r="L2222">
        <v>62.86</v>
      </c>
    </row>
    <row r="2223" spans="1:12" x14ac:dyDescent="0.35">
      <c r="A2223" s="2" t="s">
        <v>198</v>
      </c>
      <c r="B2223" s="2" t="s">
        <v>4854</v>
      </c>
      <c r="C2223" s="2" t="s">
        <v>4855</v>
      </c>
      <c r="D2223">
        <v>18</v>
      </c>
      <c r="E2223">
        <v>30</v>
      </c>
      <c r="F2223">
        <v>18</v>
      </c>
      <c r="G2223">
        <v>1.5</v>
      </c>
      <c r="H2223">
        <v>2</v>
      </c>
      <c r="I2223">
        <v>3</v>
      </c>
      <c r="J2223">
        <v>54</v>
      </c>
      <c r="K2223">
        <v>6.32</v>
      </c>
      <c r="L2223">
        <v>51.43</v>
      </c>
    </row>
    <row r="2224" spans="1:12" x14ac:dyDescent="0.35">
      <c r="A2224" s="2" t="s">
        <v>198</v>
      </c>
      <c r="B2224" s="2" t="s">
        <v>4856</v>
      </c>
      <c r="C2224" s="2" t="s">
        <v>4857</v>
      </c>
      <c r="D2224">
        <v>12</v>
      </c>
      <c r="E2224">
        <v>25</v>
      </c>
      <c r="F2224">
        <v>12</v>
      </c>
      <c r="G2224">
        <v>1.5</v>
      </c>
      <c r="H2224">
        <v>2</v>
      </c>
      <c r="I2224">
        <v>3</v>
      </c>
      <c r="J2224">
        <v>36</v>
      </c>
      <c r="K2224">
        <v>6.32</v>
      </c>
      <c r="L2224">
        <v>34.29</v>
      </c>
    </row>
    <row r="2225" spans="1:12" x14ac:dyDescent="0.35">
      <c r="A2225" s="2" t="s">
        <v>198</v>
      </c>
      <c r="B2225" s="2" t="s">
        <v>4858</v>
      </c>
      <c r="C2225" s="2" t="s">
        <v>4859</v>
      </c>
      <c r="D2225">
        <v>21</v>
      </c>
      <c r="E2225">
        <v>35</v>
      </c>
      <c r="F2225">
        <v>21</v>
      </c>
      <c r="G2225">
        <v>1.5</v>
      </c>
      <c r="H2225">
        <v>2</v>
      </c>
      <c r="I2225">
        <v>3</v>
      </c>
      <c r="J2225">
        <v>63</v>
      </c>
      <c r="K2225">
        <v>6.32</v>
      </c>
      <c r="L2225">
        <v>60</v>
      </c>
    </row>
    <row r="2226" spans="1:12" x14ac:dyDescent="0.35">
      <c r="A2226" s="2" t="s">
        <v>198</v>
      </c>
      <c r="B2226" s="2" t="s">
        <v>4860</v>
      </c>
      <c r="C2226" s="2" t="s">
        <v>4861</v>
      </c>
      <c r="D2226">
        <v>34</v>
      </c>
      <c r="E2226">
        <v>45</v>
      </c>
      <c r="F2226">
        <v>34</v>
      </c>
      <c r="G2226">
        <v>1.5</v>
      </c>
      <c r="H2226">
        <v>2</v>
      </c>
      <c r="I2226">
        <v>3</v>
      </c>
      <c r="J2226">
        <v>102</v>
      </c>
      <c r="K2226">
        <v>6.32</v>
      </c>
      <c r="L2226">
        <v>97.14</v>
      </c>
    </row>
    <row r="2227" spans="1:12" x14ac:dyDescent="0.35">
      <c r="A2227" s="2" t="s">
        <v>198</v>
      </c>
      <c r="B2227" s="2" t="s">
        <v>4862</v>
      </c>
      <c r="C2227" s="2" t="s">
        <v>4863</v>
      </c>
      <c r="D2227">
        <v>8</v>
      </c>
      <c r="E2227">
        <v>35</v>
      </c>
      <c r="F2227">
        <v>8</v>
      </c>
      <c r="G2227">
        <v>1.5</v>
      </c>
      <c r="H2227">
        <v>2</v>
      </c>
      <c r="I2227">
        <v>3</v>
      </c>
      <c r="J2227">
        <v>24</v>
      </c>
      <c r="K2227">
        <v>6.32</v>
      </c>
      <c r="L2227">
        <v>22.86</v>
      </c>
    </row>
    <row r="2228" spans="1:12" x14ac:dyDescent="0.35">
      <c r="A2228" s="2" t="s">
        <v>198</v>
      </c>
      <c r="B2228" s="2" t="s">
        <v>4864</v>
      </c>
      <c r="C2228" s="2" t="s">
        <v>4865</v>
      </c>
      <c r="D2228">
        <v>4</v>
      </c>
      <c r="E2228">
        <v>35</v>
      </c>
      <c r="F2228">
        <v>4</v>
      </c>
      <c r="G2228">
        <v>1.5</v>
      </c>
      <c r="H2228">
        <v>2</v>
      </c>
      <c r="I2228">
        <v>3</v>
      </c>
      <c r="J2228">
        <v>12</v>
      </c>
      <c r="K2228">
        <v>6.32</v>
      </c>
      <c r="L2228">
        <v>11.43</v>
      </c>
    </row>
    <row r="2229" spans="1:12" x14ac:dyDescent="0.35">
      <c r="A2229" s="2" t="s">
        <v>198</v>
      </c>
      <c r="B2229" s="2" t="s">
        <v>4866</v>
      </c>
      <c r="C2229" s="2" t="s">
        <v>4867</v>
      </c>
      <c r="D2229">
        <v>24</v>
      </c>
      <c r="E2229">
        <v>24</v>
      </c>
      <c r="F2229">
        <v>24</v>
      </c>
      <c r="G2229">
        <v>0.83</v>
      </c>
      <c r="H2229">
        <v>1</v>
      </c>
      <c r="I2229">
        <v>0.83</v>
      </c>
      <c r="J2229">
        <v>20</v>
      </c>
      <c r="K2229">
        <v>1.75</v>
      </c>
      <c r="L2229">
        <v>68.569999999999993</v>
      </c>
    </row>
    <row r="2230" spans="1:12" x14ac:dyDescent="0.35">
      <c r="A2230" s="2" t="s">
        <v>198</v>
      </c>
      <c r="B2230" s="2" t="s">
        <v>4868</v>
      </c>
      <c r="C2230" s="2" t="s">
        <v>4869</v>
      </c>
      <c r="D2230">
        <v>24</v>
      </c>
      <c r="E2230">
        <v>24</v>
      </c>
      <c r="F2230">
        <v>24</v>
      </c>
      <c r="G2230">
        <v>1.08</v>
      </c>
      <c r="H2230">
        <v>1</v>
      </c>
      <c r="I2230">
        <v>1.08</v>
      </c>
      <c r="J2230">
        <v>26</v>
      </c>
      <c r="K2230">
        <v>2.2799999999999998</v>
      </c>
      <c r="L2230">
        <v>68.569999999999993</v>
      </c>
    </row>
    <row r="2231" spans="1:12" x14ac:dyDescent="0.35">
      <c r="A2231" s="2" t="s">
        <v>199</v>
      </c>
      <c r="B2231" s="2" t="s">
        <v>4870</v>
      </c>
      <c r="C2231" s="2" t="s">
        <v>4871</v>
      </c>
      <c r="D2231">
        <v>16</v>
      </c>
      <c r="E2231">
        <v>25</v>
      </c>
      <c r="F2231">
        <v>16</v>
      </c>
      <c r="G2231">
        <v>1.08</v>
      </c>
      <c r="H2231">
        <v>1</v>
      </c>
      <c r="I2231">
        <v>1.08</v>
      </c>
      <c r="J2231">
        <v>17.329999999999998</v>
      </c>
      <c r="K2231">
        <v>2.2799999999999998</v>
      </c>
      <c r="L2231">
        <v>45.71</v>
      </c>
    </row>
    <row r="2232" spans="1:12" x14ac:dyDescent="0.35">
      <c r="A2232" s="2" t="s">
        <v>199</v>
      </c>
      <c r="B2232" s="2" t="s">
        <v>4872</v>
      </c>
      <c r="C2232" s="2" t="s">
        <v>4873</v>
      </c>
      <c r="D2232">
        <v>22</v>
      </c>
      <c r="E2232">
        <v>28</v>
      </c>
      <c r="F2232">
        <v>22</v>
      </c>
      <c r="G2232">
        <v>3.25</v>
      </c>
      <c r="H2232">
        <v>1</v>
      </c>
      <c r="I2232">
        <v>3.25</v>
      </c>
      <c r="J2232">
        <v>71.5</v>
      </c>
      <c r="K2232">
        <v>6.84</v>
      </c>
      <c r="L2232">
        <v>62.86</v>
      </c>
    </row>
    <row r="2233" spans="1:12" x14ac:dyDescent="0.35">
      <c r="A2233" s="2" t="s">
        <v>199</v>
      </c>
      <c r="B2233" s="2" t="s">
        <v>4874</v>
      </c>
      <c r="C2233" s="2" t="s">
        <v>4875</v>
      </c>
      <c r="D2233">
        <v>12</v>
      </c>
      <c r="E2233">
        <v>35</v>
      </c>
      <c r="F2233">
        <v>12</v>
      </c>
      <c r="G2233">
        <v>3</v>
      </c>
      <c r="H2233">
        <v>1</v>
      </c>
      <c r="I2233">
        <v>3</v>
      </c>
      <c r="J2233">
        <v>36</v>
      </c>
      <c r="K2233">
        <v>6.32</v>
      </c>
      <c r="L2233">
        <v>34.29</v>
      </c>
    </row>
    <row r="2234" spans="1:12" x14ac:dyDescent="0.35">
      <c r="A2234" s="2" t="s">
        <v>199</v>
      </c>
      <c r="B2234" s="2" t="s">
        <v>4876</v>
      </c>
      <c r="C2234" s="2" t="s">
        <v>4877</v>
      </c>
      <c r="D2234">
        <v>7</v>
      </c>
      <c r="E2234">
        <v>15</v>
      </c>
      <c r="F2234">
        <v>7</v>
      </c>
      <c r="G2234">
        <v>2.17</v>
      </c>
      <c r="H2234">
        <v>2</v>
      </c>
      <c r="I2234">
        <v>4.33</v>
      </c>
      <c r="J2234">
        <v>30.33</v>
      </c>
      <c r="K2234">
        <v>9.1199999999999992</v>
      </c>
      <c r="L2234">
        <v>20</v>
      </c>
    </row>
    <row r="2235" spans="1:12" x14ac:dyDescent="0.35">
      <c r="A2235" s="2" t="s">
        <v>199</v>
      </c>
      <c r="B2235" s="2" t="s">
        <v>4878</v>
      </c>
      <c r="C2235" s="2" t="s">
        <v>4879</v>
      </c>
      <c r="D2235">
        <v>13</v>
      </c>
      <c r="E2235">
        <v>20</v>
      </c>
      <c r="F2235">
        <v>13</v>
      </c>
      <c r="G2235">
        <v>1.5</v>
      </c>
      <c r="H2235">
        <v>2</v>
      </c>
      <c r="I2235">
        <v>3</v>
      </c>
      <c r="J2235">
        <v>39</v>
      </c>
      <c r="K2235">
        <v>6.32</v>
      </c>
      <c r="L2235">
        <v>37.14</v>
      </c>
    </row>
    <row r="2236" spans="1:12" x14ac:dyDescent="0.35">
      <c r="A2236" s="2" t="s">
        <v>199</v>
      </c>
      <c r="B2236" s="2" t="s">
        <v>4880</v>
      </c>
      <c r="C2236" s="2" t="s">
        <v>4881</v>
      </c>
      <c r="D2236">
        <v>17</v>
      </c>
      <c r="E2236">
        <v>35</v>
      </c>
      <c r="F2236">
        <v>17</v>
      </c>
      <c r="G2236">
        <v>1.5</v>
      </c>
      <c r="H2236">
        <v>2</v>
      </c>
      <c r="I2236">
        <v>3</v>
      </c>
      <c r="J2236">
        <v>51</v>
      </c>
      <c r="K2236">
        <v>6.32</v>
      </c>
      <c r="L2236">
        <v>48.57</v>
      </c>
    </row>
    <row r="2237" spans="1:12" x14ac:dyDescent="0.35">
      <c r="A2237" s="2" t="s">
        <v>199</v>
      </c>
      <c r="B2237" s="2" t="s">
        <v>4882</v>
      </c>
      <c r="C2237" s="2" t="s">
        <v>4883</v>
      </c>
      <c r="D2237">
        <v>34</v>
      </c>
      <c r="E2237">
        <v>35</v>
      </c>
      <c r="F2237">
        <v>34</v>
      </c>
      <c r="G2237">
        <v>1.5</v>
      </c>
      <c r="H2237">
        <v>2</v>
      </c>
      <c r="I2237">
        <v>3</v>
      </c>
      <c r="J2237">
        <v>102</v>
      </c>
      <c r="K2237">
        <v>6.32</v>
      </c>
      <c r="L2237">
        <v>97.14</v>
      </c>
    </row>
    <row r="2238" spans="1:12" x14ac:dyDescent="0.35">
      <c r="A2238" s="2" t="s">
        <v>199</v>
      </c>
      <c r="B2238" s="2" t="s">
        <v>4884</v>
      </c>
      <c r="C2238" s="2" t="s">
        <v>4885</v>
      </c>
      <c r="D2238">
        <v>9</v>
      </c>
      <c r="E2238">
        <v>30</v>
      </c>
      <c r="F2238">
        <v>9</v>
      </c>
      <c r="G2238">
        <v>1.5</v>
      </c>
      <c r="H2238">
        <v>2</v>
      </c>
      <c r="I2238">
        <v>3</v>
      </c>
      <c r="J2238">
        <v>27</v>
      </c>
      <c r="K2238">
        <v>6.32</v>
      </c>
      <c r="L2238">
        <v>25.71</v>
      </c>
    </row>
    <row r="2239" spans="1:12" x14ac:dyDescent="0.35">
      <c r="A2239" s="2" t="s">
        <v>199</v>
      </c>
      <c r="B2239" s="2" t="s">
        <v>4886</v>
      </c>
      <c r="C2239" s="2" t="s">
        <v>4887</v>
      </c>
      <c r="D2239">
        <v>20</v>
      </c>
      <c r="E2239">
        <v>24</v>
      </c>
      <c r="F2239">
        <v>20</v>
      </c>
      <c r="G2239">
        <v>0.92</v>
      </c>
      <c r="H2239">
        <v>2</v>
      </c>
      <c r="I2239">
        <v>1.83</v>
      </c>
      <c r="J2239">
        <v>36.67</v>
      </c>
      <c r="K2239">
        <v>3.86</v>
      </c>
      <c r="L2239">
        <v>57.14</v>
      </c>
    </row>
    <row r="2240" spans="1:12" x14ac:dyDescent="0.35">
      <c r="A2240" s="2" t="s">
        <v>199</v>
      </c>
      <c r="B2240" s="2" t="s">
        <v>4888</v>
      </c>
      <c r="C2240" s="2" t="s">
        <v>4889</v>
      </c>
      <c r="D2240">
        <v>0</v>
      </c>
      <c r="E2240">
        <v>15</v>
      </c>
      <c r="F2240">
        <v>0</v>
      </c>
      <c r="G2240">
        <v>2.17</v>
      </c>
      <c r="H2240">
        <v>1</v>
      </c>
      <c r="I2240">
        <v>2.17</v>
      </c>
      <c r="J2240">
        <v>0</v>
      </c>
      <c r="K2240">
        <v>4.5599999999999996</v>
      </c>
      <c r="L2240">
        <v>0</v>
      </c>
    </row>
    <row r="2241" spans="1:12" x14ac:dyDescent="0.35">
      <c r="A2241" s="2" t="s">
        <v>199</v>
      </c>
      <c r="B2241" s="2" t="s">
        <v>4890</v>
      </c>
      <c r="C2241" s="2" t="s">
        <v>4891</v>
      </c>
      <c r="D2241">
        <v>18</v>
      </c>
      <c r="E2241">
        <v>26</v>
      </c>
      <c r="F2241">
        <v>18</v>
      </c>
      <c r="G2241">
        <v>3.25</v>
      </c>
      <c r="H2241">
        <v>1</v>
      </c>
      <c r="I2241">
        <v>3.25</v>
      </c>
      <c r="J2241">
        <v>58.5</v>
      </c>
      <c r="K2241">
        <v>6.84</v>
      </c>
      <c r="L2241">
        <v>51.43</v>
      </c>
    </row>
    <row r="2242" spans="1:12" x14ac:dyDescent="0.35">
      <c r="A2242" s="2" t="s">
        <v>199</v>
      </c>
      <c r="B2242" s="2" t="s">
        <v>4892</v>
      </c>
      <c r="C2242" s="2" t="s">
        <v>4893</v>
      </c>
      <c r="D2242">
        <v>23</v>
      </c>
      <c r="E2242">
        <v>24</v>
      </c>
      <c r="F2242">
        <v>23</v>
      </c>
      <c r="G2242">
        <v>1.08</v>
      </c>
      <c r="H2242">
        <v>1</v>
      </c>
      <c r="I2242">
        <v>1.08</v>
      </c>
      <c r="J2242">
        <v>24.92</v>
      </c>
      <c r="K2242">
        <v>2.2799999999999998</v>
      </c>
      <c r="L2242">
        <v>65.709999999999994</v>
      </c>
    </row>
    <row r="2243" spans="1:12" x14ac:dyDescent="0.35">
      <c r="A2243" s="2" t="s">
        <v>199</v>
      </c>
      <c r="B2243" s="2" t="s">
        <v>4894</v>
      </c>
      <c r="C2243" s="2" t="s">
        <v>4895</v>
      </c>
      <c r="D2243">
        <v>24</v>
      </c>
      <c r="E2243">
        <v>24</v>
      </c>
      <c r="F2243">
        <v>24</v>
      </c>
      <c r="G2243">
        <v>1.08</v>
      </c>
      <c r="H2243">
        <v>1</v>
      </c>
      <c r="I2243">
        <v>1.08</v>
      </c>
      <c r="J2243">
        <v>26</v>
      </c>
      <c r="K2243">
        <v>2.2799999999999998</v>
      </c>
      <c r="L2243">
        <v>68.569999999999993</v>
      </c>
    </row>
    <row r="2244" spans="1:12" x14ac:dyDescent="0.35">
      <c r="A2244" s="2" t="s">
        <v>199</v>
      </c>
      <c r="B2244" s="2" t="s">
        <v>4896</v>
      </c>
      <c r="C2244" s="2" t="s">
        <v>4897</v>
      </c>
      <c r="D2244">
        <v>24</v>
      </c>
      <c r="E2244">
        <v>24</v>
      </c>
      <c r="F2244">
        <v>24</v>
      </c>
      <c r="G2244">
        <v>1.08</v>
      </c>
      <c r="H2244">
        <v>1</v>
      </c>
      <c r="I2244">
        <v>1.08</v>
      </c>
      <c r="J2244">
        <v>26</v>
      </c>
      <c r="K2244">
        <v>2.2799999999999998</v>
      </c>
      <c r="L2244">
        <v>68.569999999999993</v>
      </c>
    </row>
    <row r="2245" spans="1:12" x14ac:dyDescent="0.35">
      <c r="A2245" s="2" t="s">
        <v>200</v>
      </c>
      <c r="B2245" s="2" t="s">
        <v>4898</v>
      </c>
      <c r="C2245" s="2" t="s">
        <v>4899</v>
      </c>
      <c r="D2245">
        <v>55</v>
      </c>
      <c r="E2245">
        <v>60</v>
      </c>
      <c r="F2245">
        <v>55</v>
      </c>
      <c r="G2245">
        <v>1.08</v>
      </c>
      <c r="H2245">
        <v>3</v>
      </c>
      <c r="I2245">
        <v>3.25</v>
      </c>
      <c r="J2245">
        <v>178.75</v>
      </c>
      <c r="K2245">
        <v>6.84</v>
      </c>
      <c r="L2245">
        <v>53.4</v>
      </c>
    </row>
    <row r="2246" spans="1:12" x14ac:dyDescent="0.35">
      <c r="A2246" s="2" t="s">
        <v>200</v>
      </c>
      <c r="B2246" s="2" t="s">
        <v>4900</v>
      </c>
      <c r="C2246" s="2" t="s">
        <v>4901</v>
      </c>
      <c r="D2246">
        <v>17</v>
      </c>
      <c r="E2246">
        <v>38</v>
      </c>
      <c r="F2246">
        <v>17</v>
      </c>
      <c r="G2246">
        <v>1.08</v>
      </c>
      <c r="H2246">
        <v>3</v>
      </c>
      <c r="I2246">
        <v>3.25</v>
      </c>
      <c r="J2246">
        <v>55.25</v>
      </c>
      <c r="K2246">
        <v>6.84</v>
      </c>
      <c r="L2246">
        <v>16.5</v>
      </c>
    </row>
    <row r="2247" spans="1:12" x14ac:dyDescent="0.35">
      <c r="A2247" s="2" t="s">
        <v>200</v>
      </c>
      <c r="B2247" s="2" t="s">
        <v>4902</v>
      </c>
      <c r="C2247" s="2" t="s">
        <v>4903</v>
      </c>
      <c r="D2247">
        <v>96</v>
      </c>
      <c r="E2247">
        <v>100</v>
      </c>
      <c r="F2247">
        <v>96</v>
      </c>
      <c r="G2247">
        <v>1.08</v>
      </c>
      <c r="H2247">
        <v>2</v>
      </c>
      <c r="I2247">
        <v>2.17</v>
      </c>
      <c r="J2247">
        <v>208</v>
      </c>
      <c r="K2247">
        <v>4.5599999999999996</v>
      </c>
      <c r="L2247">
        <v>93.2</v>
      </c>
    </row>
    <row r="2248" spans="1:12" x14ac:dyDescent="0.35">
      <c r="A2248" s="2" t="s">
        <v>200</v>
      </c>
      <c r="B2248" s="2" t="s">
        <v>4904</v>
      </c>
      <c r="C2248" s="2" t="s">
        <v>4905</v>
      </c>
      <c r="D2248">
        <v>50</v>
      </c>
      <c r="E2248">
        <v>50</v>
      </c>
      <c r="F2248">
        <v>100</v>
      </c>
      <c r="G2248">
        <v>0.83</v>
      </c>
      <c r="H2248">
        <v>3</v>
      </c>
      <c r="I2248">
        <v>2.5</v>
      </c>
      <c r="J2248">
        <v>250</v>
      </c>
      <c r="K2248">
        <v>5.26</v>
      </c>
      <c r="L2248">
        <v>97.09</v>
      </c>
    </row>
    <row r="2249" spans="1:12" x14ac:dyDescent="0.35">
      <c r="A2249" s="2" t="s">
        <v>200</v>
      </c>
      <c r="B2249" s="2" t="s">
        <v>4906</v>
      </c>
      <c r="C2249" s="2" t="s">
        <v>4907</v>
      </c>
      <c r="D2249">
        <v>50</v>
      </c>
      <c r="E2249">
        <v>50</v>
      </c>
      <c r="F2249">
        <v>100</v>
      </c>
      <c r="G2249">
        <v>1.08</v>
      </c>
      <c r="H2249">
        <v>3</v>
      </c>
      <c r="I2249">
        <v>3.25</v>
      </c>
      <c r="J2249">
        <v>325</v>
      </c>
      <c r="K2249">
        <v>6.84</v>
      </c>
      <c r="L2249">
        <v>97.09</v>
      </c>
    </row>
    <row r="2250" spans="1:12" x14ac:dyDescent="0.35">
      <c r="A2250" s="2" t="s">
        <v>200</v>
      </c>
      <c r="B2250" s="2" t="s">
        <v>4908</v>
      </c>
      <c r="C2250" s="2" t="s">
        <v>4909</v>
      </c>
      <c r="D2250">
        <v>41</v>
      </c>
      <c r="E2250">
        <v>100</v>
      </c>
      <c r="F2250">
        <v>41</v>
      </c>
      <c r="G2250">
        <v>1.08</v>
      </c>
      <c r="H2250">
        <v>3</v>
      </c>
      <c r="I2250">
        <v>3.25</v>
      </c>
      <c r="J2250">
        <v>133.25</v>
      </c>
      <c r="K2250">
        <v>6.84</v>
      </c>
      <c r="L2250">
        <v>39.81</v>
      </c>
    </row>
    <row r="2251" spans="1:12" x14ac:dyDescent="0.35">
      <c r="A2251" s="2" t="s">
        <v>200</v>
      </c>
      <c r="B2251" s="2" t="s">
        <v>4910</v>
      </c>
      <c r="C2251" s="2" t="s">
        <v>4911</v>
      </c>
      <c r="D2251">
        <v>35</v>
      </c>
      <c r="E2251">
        <v>35</v>
      </c>
      <c r="F2251">
        <v>35</v>
      </c>
      <c r="G2251">
        <v>1.08</v>
      </c>
      <c r="H2251">
        <v>3</v>
      </c>
      <c r="I2251">
        <v>3.25</v>
      </c>
      <c r="J2251">
        <v>113.75</v>
      </c>
      <c r="K2251">
        <v>6.84</v>
      </c>
      <c r="L2251">
        <v>33.979999999999997</v>
      </c>
    </row>
    <row r="2252" spans="1:12" x14ac:dyDescent="0.35">
      <c r="A2252" s="2" t="s">
        <v>200</v>
      </c>
      <c r="B2252" s="2" t="s">
        <v>4912</v>
      </c>
      <c r="C2252" s="2" t="s">
        <v>4913</v>
      </c>
      <c r="D2252">
        <v>70</v>
      </c>
      <c r="E2252">
        <v>100</v>
      </c>
      <c r="F2252">
        <v>70</v>
      </c>
      <c r="G2252">
        <v>1.5</v>
      </c>
      <c r="H2252">
        <v>2</v>
      </c>
      <c r="I2252">
        <v>3</v>
      </c>
      <c r="J2252">
        <v>210</v>
      </c>
      <c r="K2252">
        <v>6.32</v>
      </c>
      <c r="L2252">
        <v>67.959999999999994</v>
      </c>
    </row>
    <row r="2253" spans="1:12" x14ac:dyDescent="0.35">
      <c r="A2253" s="2" t="s">
        <v>200</v>
      </c>
      <c r="B2253" s="2" t="s">
        <v>4914</v>
      </c>
      <c r="C2253" s="2" t="s">
        <v>4915</v>
      </c>
      <c r="D2253">
        <v>24</v>
      </c>
      <c r="E2253">
        <v>35</v>
      </c>
      <c r="F2253">
        <v>26</v>
      </c>
      <c r="G2253">
        <v>1.25</v>
      </c>
      <c r="H2253">
        <v>2</v>
      </c>
      <c r="I2253">
        <v>2.5</v>
      </c>
      <c r="J2253">
        <v>65</v>
      </c>
      <c r="K2253">
        <v>5.26</v>
      </c>
      <c r="L2253">
        <v>25.24</v>
      </c>
    </row>
    <row r="2254" spans="1:12" x14ac:dyDescent="0.35">
      <c r="A2254" s="2" t="s">
        <v>200</v>
      </c>
      <c r="B2254" s="2" t="s">
        <v>4916</v>
      </c>
      <c r="C2254" s="2" t="s">
        <v>4917</v>
      </c>
      <c r="D2254">
        <v>2</v>
      </c>
      <c r="E2254">
        <v>35</v>
      </c>
      <c r="F2254">
        <v>26</v>
      </c>
      <c r="G2254">
        <v>1.5</v>
      </c>
      <c r="H2254">
        <v>2</v>
      </c>
      <c r="I2254">
        <v>3</v>
      </c>
      <c r="J2254">
        <v>78</v>
      </c>
      <c r="K2254">
        <v>6.32</v>
      </c>
      <c r="L2254">
        <v>25.24</v>
      </c>
    </row>
    <row r="2255" spans="1:12" x14ac:dyDescent="0.35">
      <c r="A2255" s="2" t="s">
        <v>200</v>
      </c>
      <c r="B2255" s="2" t="s">
        <v>4918</v>
      </c>
      <c r="C2255" s="2" t="s">
        <v>4919</v>
      </c>
      <c r="D2255">
        <v>35</v>
      </c>
      <c r="E2255">
        <v>100</v>
      </c>
      <c r="F2255">
        <v>35</v>
      </c>
      <c r="G2255">
        <v>1.5</v>
      </c>
      <c r="H2255">
        <v>2</v>
      </c>
      <c r="I2255">
        <v>3</v>
      </c>
      <c r="J2255">
        <v>105</v>
      </c>
      <c r="K2255">
        <v>6.32</v>
      </c>
      <c r="L2255">
        <v>33.979999999999997</v>
      </c>
    </row>
    <row r="2256" spans="1:12" x14ac:dyDescent="0.35">
      <c r="A2256" s="2" t="s">
        <v>200</v>
      </c>
      <c r="B2256" s="2" t="s">
        <v>4920</v>
      </c>
      <c r="C2256" s="2" t="s">
        <v>4921</v>
      </c>
      <c r="D2256">
        <v>102</v>
      </c>
      <c r="E2256">
        <v>104</v>
      </c>
      <c r="F2256">
        <v>102</v>
      </c>
      <c r="G2256">
        <v>1.5</v>
      </c>
      <c r="H2256">
        <v>2</v>
      </c>
      <c r="I2256">
        <v>3</v>
      </c>
      <c r="J2256">
        <v>306</v>
      </c>
      <c r="K2256">
        <v>6.32</v>
      </c>
      <c r="L2256">
        <v>99.03</v>
      </c>
    </row>
    <row r="2257" spans="1:12" x14ac:dyDescent="0.35">
      <c r="A2257" s="2" t="s">
        <v>200</v>
      </c>
      <c r="B2257" s="2" t="s">
        <v>4922</v>
      </c>
      <c r="C2257" s="2" t="s">
        <v>4923</v>
      </c>
      <c r="D2257">
        <v>8</v>
      </c>
      <c r="E2257">
        <v>100</v>
      </c>
      <c r="F2257">
        <v>8</v>
      </c>
      <c r="G2257">
        <v>1.5</v>
      </c>
      <c r="H2257">
        <v>2</v>
      </c>
      <c r="I2257">
        <v>3</v>
      </c>
      <c r="J2257">
        <v>24</v>
      </c>
      <c r="K2257">
        <v>6.32</v>
      </c>
      <c r="L2257">
        <v>7.77</v>
      </c>
    </row>
    <row r="2258" spans="1:12" x14ac:dyDescent="0.35">
      <c r="A2258" s="2" t="s">
        <v>200</v>
      </c>
      <c r="B2258" s="2" t="s">
        <v>4924</v>
      </c>
      <c r="C2258" s="2" t="s">
        <v>4925</v>
      </c>
      <c r="D2258">
        <v>68</v>
      </c>
      <c r="E2258">
        <v>100</v>
      </c>
      <c r="F2258">
        <v>68</v>
      </c>
      <c r="G2258">
        <v>0.92</v>
      </c>
      <c r="H2258">
        <v>2</v>
      </c>
      <c r="I2258">
        <v>1.83</v>
      </c>
      <c r="J2258">
        <v>124.67</v>
      </c>
      <c r="K2258">
        <v>3.86</v>
      </c>
      <c r="L2258">
        <v>66.02</v>
      </c>
    </row>
    <row r="2259" spans="1:12" x14ac:dyDescent="0.35">
      <c r="A2259" s="2" t="s">
        <v>200</v>
      </c>
      <c r="B2259" s="2" t="s">
        <v>4926</v>
      </c>
      <c r="C2259" s="2" t="s">
        <v>4927</v>
      </c>
      <c r="D2259">
        <v>20</v>
      </c>
      <c r="E2259">
        <v>25</v>
      </c>
      <c r="F2259">
        <v>20</v>
      </c>
      <c r="G2259">
        <v>1.92</v>
      </c>
      <c r="H2259">
        <v>1</v>
      </c>
      <c r="I2259">
        <v>1.92</v>
      </c>
      <c r="J2259">
        <v>38.33</v>
      </c>
      <c r="K2259">
        <v>4.04</v>
      </c>
      <c r="L2259">
        <v>19.420000000000002</v>
      </c>
    </row>
    <row r="2260" spans="1:12" x14ac:dyDescent="0.35">
      <c r="A2260" s="2" t="s">
        <v>200</v>
      </c>
      <c r="B2260" s="2" t="s">
        <v>4928</v>
      </c>
      <c r="C2260" s="2" t="s">
        <v>4929</v>
      </c>
      <c r="D2260">
        <v>1</v>
      </c>
      <c r="E2260">
        <v>6</v>
      </c>
      <c r="F2260">
        <v>80</v>
      </c>
      <c r="G2260">
        <v>0.83</v>
      </c>
      <c r="H2260">
        <v>1</v>
      </c>
      <c r="I2260">
        <v>0.83</v>
      </c>
      <c r="J2260">
        <v>66.67</v>
      </c>
      <c r="K2260">
        <v>1.75</v>
      </c>
      <c r="L2260">
        <v>77.67</v>
      </c>
    </row>
    <row r="2261" spans="1:12" x14ac:dyDescent="0.35">
      <c r="A2261" s="2" t="s">
        <v>200</v>
      </c>
      <c r="B2261" s="2" t="s">
        <v>4930</v>
      </c>
      <c r="C2261" s="2" t="s">
        <v>4931</v>
      </c>
      <c r="D2261">
        <v>12</v>
      </c>
      <c r="E2261">
        <v>20</v>
      </c>
      <c r="F2261">
        <v>80</v>
      </c>
      <c r="G2261">
        <v>0.83</v>
      </c>
      <c r="H2261">
        <v>1</v>
      </c>
      <c r="I2261">
        <v>0.83</v>
      </c>
      <c r="J2261">
        <v>66.67</v>
      </c>
      <c r="K2261">
        <v>1.75</v>
      </c>
      <c r="L2261">
        <v>77.67</v>
      </c>
    </row>
    <row r="2262" spans="1:12" x14ac:dyDescent="0.35">
      <c r="A2262" s="2" t="s">
        <v>200</v>
      </c>
      <c r="B2262" s="2" t="s">
        <v>4932</v>
      </c>
      <c r="C2262" s="2" t="s">
        <v>4933</v>
      </c>
      <c r="D2262">
        <v>0</v>
      </c>
      <c r="E2262">
        <v>20</v>
      </c>
      <c r="F2262">
        <v>60</v>
      </c>
      <c r="G2262">
        <v>0.83</v>
      </c>
      <c r="H2262">
        <v>1</v>
      </c>
      <c r="I2262">
        <v>0.83</v>
      </c>
      <c r="J2262">
        <v>50</v>
      </c>
      <c r="K2262">
        <v>1.75</v>
      </c>
      <c r="L2262">
        <v>58.25</v>
      </c>
    </row>
    <row r="2263" spans="1:12" x14ac:dyDescent="0.35">
      <c r="A2263" s="2" t="s">
        <v>200</v>
      </c>
      <c r="B2263" s="2" t="s">
        <v>4934</v>
      </c>
      <c r="C2263" s="2" t="s">
        <v>4935</v>
      </c>
      <c r="D2263">
        <v>0</v>
      </c>
      <c r="E2263">
        <v>47</v>
      </c>
      <c r="F2263">
        <v>33</v>
      </c>
      <c r="G2263">
        <v>1.08</v>
      </c>
      <c r="H2263">
        <v>1</v>
      </c>
      <c r="I2263">
        <v>1.08</v>
      </c>
      <c r="J2263">
        <v>35.75</v>
      </c>
      <c r="K2263">
        <v>2.2799999999999998</v>
      </c>
      <c r="L2263">
        <v>32.04</v>
      </c>
    </row>
    <row r="2264" spans="1:12" x14ac:dyDescent="0.35">
      <c r="A2264" s="2" t="s">
        <v>201</v>
      </c>
      <c r="B2264" s="2" t="s">
        <v>4936</v>
      </c>
      <c r="C2264" s="2" t="s">
        <v>4937</v>
      </c>
      <c r="D2264">
        <v>23</v>
      </c>
      <c r="E2264">
        <v>25</v>
      </c>
      <c r="F2264">
        <v>23</v>
      </c>
      <c r="G2264">
        <v>1.5</v>
      </c>
      <c r="H2264">
        <v>2</v>
      </c>
      <c r="I2264">
        <v>3</v>
      </c>
      <c r="J2264">
        <v>69</v>
      </c>
      <c r="K2264">
        <v>6.32</v>
      </c>
      <c r="L2264">
        <v>92</v>
      </c>
    </row>
    <row r="2265" spans="1:12" x14ac:dyDescent="0.35">
      <c r="A2265" s="2" t="s">
        <v>201</v>
      </c>
      <c r="B2265" s="2" t="s">
        <v>4938</v>
      </c>
      <c r="C2265" s="2" t="s">
        <v>4939</v>
      </c>
      <c r="D2265">
        <v>10</v>
      </c>
      <c r="E2265">
        <v>24</v>
      </c>
      <c r="F2265">
        <v>10</v>
      </c>
      <c r="G2265">
        <v>1.5</v>
      </c>
      <c r="H2265">
        <v>2</v>
      </c>
      <c r="I2265">
        <v>3</v>
      </c>
      <c r="J2265">
        <v>30</v>
      </c>
      <c r="K2265">
        <v>6.32</v>
      </c>
      <c r="L2265">
        <v>40</v>
      </c>
    </row>
    <row r="2266" spans="1:12" x14ac:dyDescent="0.35">
      <c r="A2266" s="2" t="s">
        <v>201</v>
      </c>
      <c r="B2266" s="2" t="s">
        <v>4940</v>
      </c>
      <c r="C2266" s="2" t="s">
        <v>4941</v>
      </c>
      <c r="D2266">
        <v>24</v>
      </c>
      <c r="E2266">
        <v>24</v>
      </c>
      <c r="F2266">
        <v>24</v>
      </c>
      <c r="G2266">
        <v>1.5</v>
      </c>
      <c r="H2266">
        <v>2</v>
      </c>
      <c r="I2266">
        <v>3</v>
      </c>
      <c r="J2266">
        <v>72</v>
      </c>
      <c r="K2266">
        <v>6.32</v>
      </c>
      <c r="L2266">
        <v>96</v>
      </c>
    </row>
    <row r="2267" spans="1:12" x14ac:dyDescent="0.35">
      <c r="A2267" s="2" t="s">
        <v>201</v>
      </c>
      <c r="B2267" s="2" t="s">
        <v>4942</v>
      </c>
      <c r="C2267" s="2" t="s">
        <v>4943</v>
      </c>
      <c r="D2267">
        <v>16</v>
      </c>
      <c r="E2267">
        <v>25</v>
      </c>
      <c r="F2267">
        <v>16</v>
      </c>
      <c r="G2267">
        <v>1.5</v>
      </c>
      <c r="H2267">
        <v>2</v>
      </c>
      <c r="I2267">
        <v>3</v>
      </c>
      <c r="J2267">
        <v>48</v>
      </c>
      <c r="K2267">
        <v>6.32</v>
      </c>
      <c r="L2267">
        <v>64</v>
      </c>
    </row>
    <row r="2268" spans="1:12" x14ac:dyDescent="0.35">
      <c r="A2268" s="2" t="s">
        <v>201</v>
      </c>
      <c r="B2268" s="2" t="s">
        <v>4944</v>
      </c>
      <c r="C2268" s="2" t="s">
        <v>4945</v>
      </c>
      <c r="D2268">
        <v>11</v>
      </c>
      <c r="E2268">
        <v>20</v>
      </c>
      <c r="F2268">
        <v>19</v>
      </c>
      <c r="G2268">
        <v>1.25</v>
      </c>
      <c r="H2268">
        <v>2</v>
      </c>
      <c r="I2268">
        <v>2.5</v>
      </c>
      <c r="J2268">
        <v>47.5</v>
      </c>
      <c r="K2268">
        <v>5.26</v>
      </c>
      <c r="L2268">
        <v>76</v>
      </c>
    </row>
    <row r="2269" spans="1:12" x14ac:dyDescent="0.35">
      <c r="A2269" s="2" t="s">
        <v>201</v>
      </c>
      <c r="B2269" s="2" t="s">
        <v>4946</v>
      </c>
      <c r="C2269" s="2" t="s">
        <v>4947</v>
      </c>
      <c r="D2269">
        <v>8</v>
      </c>
      <c r="E2269">
        <v>20</v>
      </c>
      <c r="F2269">
        <v>19</v>
      </c>
      <c r="G2269">
        <v>1.5</v>
      </c>
      <c r="H2269">
        <v>2</v>
      </c>
      <c r="I2269">
        <v>3</v>
      </c>
      <c r="J2269">
        <v>57</v>
      </c>
      <c r="K2269">
        <v>6.32</v>
      </c>
      <c r="L2269">
        <v>76</v>
      </c>
    </row>
    <row r="2270" spans="1:12" x14ac:dyDescent="0.35">
      <c r="A2270" s="2" t="s">
        <v>201</v>
      </c>
      <c r="B2270" s="2" t="s">
        <v>4948</v>
      </c>
      <c r="C2270" s="2" t="s">
        <v>4949</v>
      </c>
      <c r="D2270">
        <v>15</v>
      </c>
      <c r="E2270">
        <v>24</v>
      </c>
      <c r="F2270">
        <v>15</v>
      </c>
      <c r="G2270">
        <v>1.5</v>
      </c>
      <c r="H2270">
        <v>2</v>
      </c>
      <c r="I2270">
        <v>3</v>
      </c>
      <c r="J2270">
        <v>45</v>
      </c>
      <c r="K2270">
        <v>6.32</v>
      </c>
      <c r="L2270">
        <v>60</v>
      </c>
    </row>
    <row r="2271" spans="1:12" x14ac:dyDescent="0.35">
      <c r="A2271" s="2" t="s">
        <v>201</v>
      </c>
      <c r="B2271" s="2" t="s">
        <v>4950</v>
      </c>
      <c r="C2271" s="2" t="s">
        <v>4951</v>
      </c>
      <c r="D2271">
        <v>12</v>
      </c>
      <c r="E2271">
        <v>0</v>
      </c>
      <c r="F2271">
        <v>12</v>
      </c>
      <c r="G2271">
        <v>1.5</v>
      </c>
      <c r="H2271">
        <v>2</v>
      </c>
      <c r="I2271">
        <v>3</v>
      </c>
      <c r="J2271">
        <v>36</v>
      </c>
      <c r="K2271">
        <v>6.32</v>
      </c>
      <c r="L2271">
        <v>48</v>
      </c>
    </row>
    <row r="2272" spans="1:12" x14ac:dyDescent="0.35">
      <c r="A2272" s="2" t="s">
        <v>201</v>
      </c>
      <c r="B2272" s="2" t="s">
        <v>4952</v>
      </c>
      <c r="C2272" s="2" t="s">
        <v>4953</v>
      </c>
      <c r="D2272">
        <v>11</v>
      </c>
      <c r="E2272">
        <v>20</v>
      </c>
      <c r="F2272">
        <v>11</v>
      </c>
      <c r="G2272">
        <v>3.25</v>
      </c>
      <c r="H2272">
        <v>1</v>
      </c>
      <c r="I2272">
        <v>3.25</v>
      </c>
      <c r="J2272">
        <v>35.75</v>
      </c>
      <c r="K2272">
        <v>6.84</v>
      </c>
      <c r="L2272">
        <v>44</v>
      </c>
    </row>
    <row r="2273" spans="1:12" x14ac:dyDescent="0.35">
      <c r="A2273" s="2" t="s">
        <v>201</v>
      </c>
      <c r="B2273" s="2" t="s">
        <v>4954</v>
      </c>
      <c r="C2273" s="2" t="s">
        <v>4955</v>
      </c>
      <c r="D2273">
        <v>11</v>
      </c>
      <c r="E2273">
        <v>12</v>
      </c>
      <c r="F2273">
        <v>11</v>
      </c>
      <c r="G2273">
        <v>1.08</v>
      </c>
      <c r="H2273">
        <v>1</v>
      </c>
      <c r="I2273">
        <v>1.08</v>
      </c>
      <c r="J2273">
        <v>11.92</v>
      </c>
      <c r="K2273">
        <v>2.2799999999999998</v>
      </c>
      <c r="L2273">
        <v>44</v>
      </c>
    </row>
    <row r="2274" spans="1:12" x14ac:dyDescent="0.35">
      <c r="A2274" s="2" t="s">
        <v>201</v>
      </c>
      <c r="B2274" s="2" t="s">
        <v>4956</v>
      </c>
      <c r="C2274" s="2" t="s">
        <v>4957</v>
      </c>
      <c r="D2274">
        <v>12</v>
      </c>
      <c r="E2274">
        <v>12</v>
      </c>
      <c r="F2274">
        <v>12</v>
      </c>
      <c r="G2274">
        <v>1.08</v>
      </c>
      <c r="H2274">
        <v>1</v>
      </c>
      <c r="I2274">
        <v>1.08</v>
      </c>
      <c r="J2274">
        <v>13</v>
      </c>
      <c r="K2274">
        <v>2.2799999999999998</v>
      </c>
      <c r="L2274">
        <v>48</v>
      </c>
    </row>
    <row r="2275" spans="1:12" x14ac:dyDescent="0.35">
      <c r="A2275" s="2" t="s">
        <v>201</v>
      </c>
      <c r="B2275" s="2" t="s">
        <v>4958</v>
      </c>
      <c r="C2275" s="2" t="s">
        <v>4959</v>
      </c>
      <c r="D2275">
        <v>25</v>
      </c>
      <c r="E2275">
        <v>25</v>
      </c>
      <c r="F2275">
        <v>25</v>
      </c>
      <c r="G2275">
        <v>1.08</v>
      </c>
      <c r="H2275">
        <v>1</v>
      </c>
      <c r="I2275">
        <v>1.08</v>
      </c>
      <c r="J2275">
        <v>27.08</v>
      </c>
      <c r="K2275">
        <v>2.2799999999999998</v>
      </c>
      <c r="L2275">
        <v>100</v>
      </c>
    </row>
    <row r="2276" spans="1:12" x14ac:dyDescent="0.35">
      <c r="A2276" s="2" t="s">
        <v>202</v>
      </c>
      <c r="B2276" s="2" t="s">
        <v>4960</v>
      </c>
      <c r="C2276" s="2" t="s">
        <v>4961</v>
      </c>
      <c r="D2276">
        <v>17</v>
      </c>
      <c r="E2276">
        <v>24</v>
      </c>
      <c r="F2276">
        <v>17</v>
      </c>
      <c r="G2276">
        <v>1.08</v>
      </c>
      <c r="H2276">
        <v>1</v>
      </c>
      <c r="I2276">
        <v>1.08</v>
      </c>
      <c r="J2276">
        <v>18.420000000000002</v>
      </c>
      <c r="K2276">
        <v>2.2799999999999998</v>
      </c>
      <c r="L2276">
        <v>60.71</v>
      </c>
    </row>
    <row r="2277" spans="1:12" x14ac:dyDescent="0.35">
      <c r="A2277" s="2" t="s">
        <v>202</v>
      </c>
      <c r="B2277" s="2" t="s">
        <v>4962</v>
      </c>
      <c r="C2277" s="2" t="s">
        <v>4963</v>
      </c>
      <c r="D2277">
        <v>21</v>
      </c>
      <c r="E2277">
        <v>25</v>
      </c>
      <c r="F2277">
        <v>21</v>
      </c>
      <c r="G2277">
        <v>1.5</v>
      </c>
      <c r="H2277">
        <v>2</v>
      </c>
      <c r="I2277">
        <v>3</v>
      </c>
      <c r="J2277">
        <v>63</v>
      </c>
      <c r="K2277">
        <v>6.32</v>
      </c>
      <c r="L2277">
        <v>75</v>
      </c>
    </row>
    <row r="2278" spans="1:12" x14ac:dyDescent="0.35">
      <c r="A2278" s="2" t="s">
        <v>202</v>
      </c>
      <c r="B2278" s="2" t="s">
        <v>4964</v>
      </c>
      <c r="C2278" s="2" t="s">
        <v>4965</v>
      </c>
      <c r="D2278">
        <v>21</v>
      </c>
      <c r="E2278">
        <v>20</v>
      </c>
      <c r="F2278">
        <v>21</v>
      </c>
      <c r="G2278">
        <v>1.08</v>
      </c>
      <c r="H2278">
        <v>3</v>
      </c>
      <c r="I2278">
        <v>3.25</v>
      </c>
      <c r="J2278">
        <v>68.25</v>
      </c>
      <c r="K2278">
        <v>6.84</v>
      </c>
      <c r="L2278">
        <v>75</v>
      </c>
    </row>
    <row r="2279" spans="1:12" x14ac:dyDescent="0.35">
      <c r="A2279" s="2" t="s">
        <v>202</v>
      </c>
      <c r="B2279" s="2" t="s">
        <v>4966</v>
      </c>
      <c r="C2279" s="2" t="s">
        <v>4967</v>
      </c>
      <c r="D2279">
        <v>24</v>
      </c>
      <c r="E2279">
        <v>25</v>
      </c>
      <c r="F2279">
        <v>24</v>
      </c>
      <c r="G2279">
        <v>3</v>
      </c>
      <c r="H2279">
        <v>1</v>
      </c>
      <c r="I2279">
        <v>3</v>
      </c>
      <c r="J2279">
        <v>72</v>
      </c>
      <c r="K2279">
        <v>6.32</v>
      </c>
      <c r="L2279">
        <v>85.71</v>
      </c>
    </row>
    <row r="2280" spans="1:12" x14ac:dyDescent="0.35">
      <c r="A2280" s="2" t="s">
        <v>202</v>
      </c>
      <c r="B2280" s="2" t="s">
        <v>4968</v>
      </c>
      <c r="C2280" s="2" t="s">
        <v>4969</v>
      </c>
      <c r="D2280">
        <v>24</v>
      </c>
      <c r="E2280">
        <v>25</v>
      </c>
      <c r="F2280">
        <v>24</v>
      </c>
      <c r="G2280">
        <v>1.5</v>
      </c>
      <c r="H2280">
        <v>2</v>
      </c>
      <c r="I2280">
        <v>3</v>
      </c>
      <c r="J2280">
        <v>72</v>
      </c>
      <c r="K2280">
        <v>6.32</v>
      </c>
      <c r="L2280">
        <v>85.71</v>
      </c>
    </row>
    <row r="2281" spans="1:12" x14ac:dyDescent="0.35">
      <c r="A2281" s="2" t="s">
        <v>202</v>
      </c>
      <c r="B2281" s="2" t="s">
        <v>4970</v>
      </c>
      <c r="C2281" s="2" t="s">
        <v>4971</v>
      </c>
      <c r="D2281">
        <v>24</v>
      </c>
      <c r="E2281">
        <v>25</v>
      </c>
      <c r="F2281">
        <v>24</v>
      </c>
      <c r="G2281">
        <v>1.5</v>
      </c>
      <c r="H2281">
        <v>2</v>
      </c>
      <c r="I2281">
        <v>3</v>
      </c>
      <c r="J2281">
        <v>72</v>
      </c>
      <c r="K2281">
        <v>6.32</v>
      </c>
      <c r="L2281">
        <v>85.71</v>
      </c>
    </row>
    <row r="2282" spans="1:12" x14ac:dyDescent="0.35">
      <c r="A2282" s="2" t="s">
        <v>202</v>
      </c>
      <c r="B2282" s="2" t="s">
        <v>4972</v>
      </c>
      <c r="C2282" s="2" t="s">
        <v>4973</v>
      </c>
      <c r="D2282">
        <v>25</v>
      </c>
      <c r="E2282">
        <v>25</v>
      </c>
      <c r="F2282">
        <v>25</v>
      </c>
      <c r="G2282">
        <v>1.08</v>
      </c>
      <c r="H2282">
        <v>2</v>
      </c>
      <c r="I2282">
        <v>2.17</v>
      </c>
      <c r="J2282">
        <v>54.17</v>
      </c>
      <c r="K2282">
        <v>4.5599999999999996</v>
      </c>
      <c r="L2282">
        <v>89.29</v>
      </c>
    </row>
    <row r="2283" spans="1:12" x14ac:dyDescent="0.35">
      <c r="A2283" s="2" t="s">
        <v>202</v>
      </c>
      <c r="B2283" s="2" t="s">
        <v>4974</v>
      </c>
      <c r="C2283" s="2" t="s">
        <v>4975</v>
      </c>
      <c r="D2283">
        <v>11</v>
      </c>
      <c r="E2283">
        <v>15</v>
      </c>
      <c r="F2283">
        <v>11</v>
      </c>
      <c r="G2283">
        <v>3</v>
      </c>
      <c r="H2283">
        <v>1</v>
      </c>
      <c r="I2283">
        <v>3</v>
      </c>
      <c r="J2283">
        <v>33</v>
      </c>
      <c r="K2283">
        <v>6.32</v>
      </c>
      <c r="L2283">
        <v>39.29</v>
      </c>
    </row>
    <row r="2284" spans="1:12" x14ac:dyDescent="0.35">
      <c r="A2284" s="2" t="s">
        <v>202</v>
      </c>
      <c r="B2284" s="2" t="s">
        <v>4976</v>
      </c>
      <c r="C2284" s="2" t="s">
        <v>4977</v>
      </c>
      <c r="D2284">
        <v>19</v>
      </c>
      <c r="E2284">
        <v>18</v>
      </c>
      <c r="F2284">
        <v>19</v>
      </c>
      <c r="G2284">
        <v>3</v>
      </c>
      <c r="H2284">
        <v>1</v>
      </c>
      <c r="I2284">
        <v>3</v>
      </c>
      <c r="J2284">
        <v>57</v>
      </c>
      <c r="K2284">
        <v>6.32</v>
      </c>
      <c r="L2284">
        <v>67.86</v>
      </c>
    </row>
    <row r="2285" spans="1:12" x14ac:dyDescent="0.35">
      <c r="A2285" s="2" t="s">
        <v>202</v>
      </c>
      <c r="B2285" s="2" t="s">
        <v>4978</v>
      </c>
      <c r="C2285" s="2" t="s">
        <v>4979</v>
      </c>
      <c r="D2285">
        <v>12</v>
      </c>
      <c r="E2285">
        <v>12</v>
      </c>
      <c r="F2285">
        <v>12</v>
      </c>
      <c r="G2285">
        <v>1.08</v>
      </c>
      <c r="H2285">
        <v>1</v>
      </c>
      <c r="I2285">
        <v>1.08</v>
      </c>
      <c r="J2285">
        <v>13</v>
      </c>
      <c r="K2285">
        <v>2.2799999999999998</v>
      </c>
      <c r="L2285">
        <v>42.86</v>
      </c>
    </row>
    <row r="2286" spans="1:12" x14ac:dyDescent="0.35">
      <c r="A2286" s="2" t="s">
        <v>202</v>
      </c>
      <c r="B2286" s="2" t="s">
        <v>4980</v>
      </c>
      <c r="C2286" s="2" t="s">
        <v>4981</v>
      </c>
      <c r="D2286">
        <v>19</v>
      </c>
      <c r="E2286">
        <v>28</v>
      </c>
      <c r="F2286">
        <v>19</v>
      </c>
      <c r="G2286">
        <v>3</v>
      </c>
      <c r="H2286">
        <v>1</v>
      </c>
      <c r="I2286">
        <v>3</v>
      </c>
      <c r="J2286">
        <v>57</v>
      </c>
      <c r="K2286">
        <v>6.32</v>
      </c>
      <c r="L2286">
        <v>67.86</v>
      </c>
    </row>
    <row r="2287" spans="1:12" x14ac:dyDescent="0.35">
      <c r="A2287" s="2" t="s">
        <v>202</v>
      </c>
      <c r="B2287" s="2" t="s">
        <v>4982</v>
      </c>
      <c r="C2287" s="2" t="s">
        <v>4983</v>
      </c>
      <c r="D2287">
        <v>23</v>
      </c>
      <c r="E2287">
        <v>24</v>
      </c>
      <c r="F2287">
        <v>23</v>
      </c>
      <c r="G2287">
        <v>1.08</v>
      </c>
      <c r="H2287">
        <v>1</v>
      </c>
      <c r="I2287">
        <v>1.08</v>
      </c>
      <c r="J2287">
        <v>24.92</v>
      </c>
      <c r="K2287">
        <v>2.2799999999999998</v>
      </c>
      <c r="L2287">
        <v>82.14</v>
      </c>
    </row>
    <row r="2288" spans="1:12" x14ac:dyDescent="0.35">
      <c r="A2288" s="2" t="s">
        <v>202</v>
      </c>
      <c r="B2288" s="2" t="s">
        <v>4984</v>
      </c>
      <c r="C2288" s="2" t="s">
        <v>4985</v>
      </c>
      <c r="D2288">
        <v>24</v>
      </c>
      <c r="E2288">
        <v>24</v>
      </c>
      <c r="F2288">
        <v>24</v>
      </c>
      <c r="G2288">
        <v>1.08</v>
      </c>
      <c r="H2288">
        <v>1</v>
      </c>
      <c r="I2288">
        <v>1.08</v>
      </c>
      <c r="J2288">
        <v>26</v>
      </c>
      <c r="K2288">
        <v>2.2799999999999998</v>
      </c>
      <c r="L2288">
        <v>85.71</v>
      </c>
    </row>
    <row r="2289" spans="1:12" x14ac:dyDescent="0.35">
      <c r="A2289" s="2" t="s">
        <v>203</v>
      </c>
      <c r="B2289" s="2" t="s">
        <v>4986</v>
      </c>
      <c r="C2289" s="2" t="s">
        <v>4987</v>
      </c>
      <c r="D2289">
        <v>19</v>
      </c>
      <c r="E2289">
        <v>20</v>
      </c>
      <c r="F2289">
        <v>19</v>
      </c>
      <c r="G2289">
        <v>2.17</v>
      </c>
      <c r="H2289">
        <v>2</v>
      </c>
      <c r="I2289">
        <v>4.33</v>
      </c>
      <c r="J2289">
        <v>82.33</v>
      </c>
      <c r="K2289">
        <v>9.1199999999999992</v>
      </c>
      <c r="L2289">
        <v>79.17</v>
      </c>
    </row>
    <row r="2290" spans="1:12" x14ac:dyDescent="0.35">
      <c r="A2290" s="2" t="s">
        <v>203</v>
      </c>
      <c r="B2290" s="2" t="s">
        <v>4988</v>
      </c>
      <c r="C2290" s="2" t="s">
        <v>4989</v>
      </c>
      <c r="D2290">
        <v>18</v>
      </c>
      <c r="E2290">
        <v>24</v>
      </c>
      <c r="F2290">
        <v>18</v>
      </c>
      <c r="G2290">
        <v>3.25</v>
      </c>
      <c r="H2290">
        <v>2</v>
      </c>
      <c r="I2290">
        <v>6.5</v>
      </c>
      <c r="J2290">
        <v>117</v>
      </c>
      <c r="K2290">
        <v>13.68</v>
      </c>
      <c r="L2290">
        <v>75</v>
      </c>
    </row>
    <row r="2291" spans="1:12" x14ac:dyDescent="0.35">
      <c r="A2291" s="2" t="s">
        <v>203</v>
      </c>
      <c r="B2291" s="2" t="s">
        <v>4990</v>
      </c>
      <c r="C2291" s="2" t="s">
        <v>4991</v>
      </c>
      <c r="D2291">
        <v>3</v>
      </c>
      <c r="E2291">
        <v>24</v>
      </c>
      <c r="F2291">
        <v>11</v>
      </c>
      <c r="G2291">
        <v>1.25</v>
      </c>
      <c r="H2291">
        <v>2</v>
      </c>
      <c r="I2291">
        <v>2.5</v>
      </c>
      <c r="J2291">
        <v>27.5</v>
      </c>
      <c r="K2291">
        <v>5.26</v>
      </c>
      <c r="L2291">
        <v>45.83</v>
      </c>
    </row>
    <row r="2292" spans="1:12" x14ac:dyDescent="0.35">
      <c r="A2292" s="2" t="s">
        <v>203</v>
      </c>
      <c r="B2292" s="2" t="s">
        <v>4992</v>
      </c>
      <c r="C2292" s="2" t="s">
        <v>4993</v>
      </c>
      <c r="D2292">
        <v>8</v>
      </c>
      <c r="E2292">
        <v>10</v>
      </c>
      <c r="F2292">
        <v>11</v>
      </c>
      <c r="G2292">
        <v>1.5</v>
      </c>
      <c r="H2292">
        <v>2</v>
      </c>
      <c r="I2292">
        <v>3</v>
      </c>
      <c r="J2292">
        <v>33</v>
      </c>
      <c r="K2292">
        <v>6.32</v>
      </c>
      <c r="L2292">
        <v>45.83</v>
      </c>
    </row>
    <row r="2293" spans="1:12" x14ac:dyDescent="0.35">
      <c r="A2293" s="2" t="s">
        <v>203</v>
      </c>
      <c r="B2293" s="2" t="s">
        <v>4994</v>
      </c>
      <c r="C2293" s="2" t="s">
        <v>4995</v>
      </c>
      <c r="D2293">
        <v>24</v>
      </c>
      <c r="E2293">
        <v>24</v>
      </c>
      <c r="F2293">
        <v>24</v>
      </c>
      <c r="G2293">
        <v>1.5</v>
      </c>
      <c r="H2293">
        <v>2</v>
      </c>
      <c r="I2293">
        <v>3</v>
      </c>
      <c r="J2293">
        <v>72</v>
      </c>
      <c r="K2293">
        <v>6.32</v>
      </c>
      <c r="L2293">
        <v>100</v>
      </c>
    </row>
    <row r="2294" spans="1:12" x14ac:dyDescent="0.35">
      <c r="A2294" s="2" t="s">
        <v>203</v>
      </c>
      <c r="B2294" s="2" t="s">
        <v>4996</v>
      </c>
      <c r="C2294" s="2" t="s">
        <v>4997</v>
      </c>
      <c r="D2294">
        <v>9</v>
      </c>
      <c r="E2294">
        <v>20</v>
      </c>
      <c r="F2294">
        <v>9</v>
      </c>
      <c r="G2294">
        <v>3</v>
      </c>
      <c r="H2294">
        <v>1</v>
      </c>
      <c r="I2294">
        <v>3</v>
      </c>
      <c r="J2294">
        <v>27</v>
      </c>
      <c r="K2294">
        <v>6.32</v>
      </c>
      <c r="L2294">
        <v>37.5</v>
      </c>
    </row>
    <row r="2295" spans="1:12" x14ac:dyDescent="0.35">
      <c r="A2295" s="2" t="s">
        <v>203</v>
      </c>
      <c r="B2295" s="2" t="s">
        <v>4998</v>
      </c>
      <c r="C2295" s="2" t="s">
        <v>4999</v>
      </c>
      <c r="D2295">
        <v>9</v>
      </c>
      <c r="E2295">
        <v>24</v>
      </c>
      <c r="F2295">
        <v>9</v>
      </c>
      <c r="G2295">
        <v>3</v>
      </c>
      <c r="H2295">
        <v>1</v>
      </c>
      <c r="I2295">
        <v>3</v>
      </c>
      <c r="J2295">
        <v>27</v>
      </c>
      <c r="K2295">
        <v>6.32</v>
      </c>
      <c r="L2295">
        <v>37.5</v>
      </c>
    </row>
    <row r="2296" spans="1:12" x14ac:dyDescent="0.35">
      <c r="A2296" s="2" t="s">
        <v>203</v>
      </c>
      <c r="B2296" s="2" t="s">
        <v>5000</v>
      </c>
      <c r="C2296" s="2" t="s">
        <v>5001</v>
      </c>
      <c r="D2296">
        <v>12</v>
      </c>
      <c r="E2296">
        <v>12</v>
      </c>
      <c r="F2296">
        <v>12</v>
      </c>
      <c r="G2296">
        <v>1.08</v>
      </c>
      <c r="H2296">
        <v>1</v>
      </c>
      <c r="I2296">
        <v>1.08</v>
      </c>
      <c r="J2296">
        <v>13</v>
      </c>
      <c r="K2296">
        <v>2.2799999999999998</v>
      </c>
      <c r="L2296">
        <v>50</v>
      </c>
    </row>
    <row r="2297" spans="1:12" x14ac:dyDescent="0.35">
      <c r="A2297" s="2" t="s">
        <v>203</v>
      </c>
      <c r="B2297" s="2" t="s">
        <v>5002</v>
      </c>
      <c r="C2297" s="2" t="s">
        <v>5003</v>
      </c>
      <c r="D2297">
        <v>24</v>
      </c>
      <c r="E2297">
        <v>24</v>
      </c>
      <c r="F2297">
        <v>24</v>
      </c>
      <c r="G2297">
        <v>1.08</v>
      </c>
      <c r="H2297">
        <v>1</v>
      </c>
      <c r="I2297">
        <v>1.08</v>
      </c>
      <c r="J2297">
        <v>26</v>
      </c>
      <c r="K2297">
        <v>2.2799999999999998</v>
      </c>
      <c r="L2297">
        <v>100</v>
      </c>
    </row>
    <row r="2298" spans="1:12" x14ac:dyDescent="0.35">
      <c r="A2298" s="2" t="s">
        <v>203</v>
      </c>
      <c r="B2298" s="2" t="s">
        <v>5004</v>
      </c>
      <c r="C2298" s="2" t="s">
        <v>5005</v>
      </c>
      <c r="D2298">
        <v>7</v>
      </c>
      <c r="E2298">
        <v>15</v>
      </c>
      <c r="F2298">
        <v>7</v>
      </c>
      <c r="G2298">
        <v>1.08</v>
      </c>
      <c r="H2298">
        <v>1</v>
      </c>
      <c r="I2298">
        <v>1.08</v>
      </c>
      <c r="J2298">
        <v>7.58</v>
      </c>
      <c r="K2298">
        <v>2.2799999999999998</v>
      </c>
      <c r="L2298">
        <v>29.17</v>
      </c>
    </row>
    <row r="2299" spans="1:12" x14ac:dyDescent="0.35">
      <c r="A2299" s="2" t="s">
        <v>203</v>
      </c>
      <c r="B2299" s="2" t="s">
        <v>5006</v>
      </c>
      <c r="C2299" s="2" t="s">
        <v>5007</v>
      </c>
      <c r="D2299">
        <v>18</v>
      </c>
      <c r="E2299">
        <v>19</v>
      </c>
      <c r="F2299">
        <v>18</v>
      </c>
      <c r="G2299">
        <v>2.17</v>
      </c>
      <c r="H2299">
        <v>1</v>
      </c>
      <c r="I2299">
        <v>2.17</v>
      </c>
      <c r="J2299">
        <v>39</v>
      </c>
      <c r="K2299">
        <v>4.5599999999999996</v>
      </c>
      <c r="L2299">
        <v>75</v>
      </c>
    </row>
    <row r="2300" spans="1:12" x14ac:dyDescent="0.35">
      <c r="A2300" s="2" t="s">
        <v>204</v>
      </c>
      <c r="B2300" s="2" t="s">
        <v>5008</v>
      </c>
      <c r="C2300" s="2" t="s">
        <v>5009</v>
      </c>
      <c r="D2300">
        <v>16</v>
      </c>
      <c r="E2300">
        <v>24</v>
      </c>
      <c r="F2300">
        <v>16</v>
      </c>
      <c r="G2300">
        <v>1.08</v>
      </c>
      <c r="H2300">
        <v>3</v>
      </c>
      <c r="I2300">
        <v>3.25</v>
      </c>
      <c r="J2300">
        <v>52</v>
      </c>
      <c r="K2300">
        <v>6.84</v>
      </c>
      <c r="L2300">
        <v>66.67</v>
      </c>
    </row>
    <row r="2301" spans="1:12" x14ac:dyDescent="0.35">
      <c r="A2301" s="2" t="s">
        <v>204</v>
      </c>
      <c r="B2301" s="2" t="s">
        <v>5010</v>
      </c>
      <c r="C2301" s="2" t="s">
        <v>5011</v>
      </c>
      <c r="D2301">
        <v>24</v>
      </c>
      <c r="E2301">
        <v>24</v>
      </c>
      <c r="F2301">
        <v>24</v>
      </c>
      <c r="G2301">
        <v>1.08</v>
      </c>
      <c r="H2301">
        <v>3</v>
      </c>
      <c r="I2301">
        <v>3.25</v>
      </c>
      <c r="J2301">
        <v>78</v>
      </c>
      <c r="K2301">
        <v>6.84</v>
      </c>
      <c r="L2301">
        <v>100</v>
      </c>
    </row>
    <row r="2302" spans="1:12" x14ac:dyDescent="0.35">
      <c r="A2302" s="2" t="s">
        <v>204</v>
      </c>
      <c r="B2302" s="2" t="s">
        <v>5012</v>
      </c>
      <c r="C2302" s="2" t="s">
        <v>5013</v>
      </c>
      <c r="D2302">
        <v>20</v>
      </c>
      <c r="E2302">
        <v>24</v>
      </c>
      <c r="F2302">
        <v>20</v>
      </c>
      <c r="G2302">
        <v>1.08</v>
      </c>
      <c r="H2302">
        <v>3</v>
      </c>
      <c r="I2302">
        <v>3.25</v>
      </c>
      <c r="J2302">
        <v>65</v>
      </c>
      <c r="K2302">
        <v>6.84</v>
      </c>
      <c r="L2302">
        <v>83.33</v>
      </c>
    </row>
    <row r="2303" spans="1:12" x14ac:dyDescent="0.35">
      <c r="A2303" s="2" t="s">
        <v>204</v>
      </c>
      <c r="B2303" s="2" t="s">
        <v>5014</v>
      </c>
      <c r="C2303" s="2" t="s">
        <v>5015</v>
      </c>
      <c r="D2303">
        <v>21</v>
      </c>
      <c r="E2303">
        <v>44</v>
      </c>
      <c r="F2303">
        <v>21</v>
      </c>
      <c r="G2303">
        <v>1.5</v>
      </c>
      <c r="H2303">
        <v>1</v>
      </c>
      <c r="I2303">
        <v>1.5</v>
      </c>
      <c r="J2303">
        <v>31.5</v>
      </c>
      <c r="K2303">
        <v>3.16</v>
      </c>
      <c r="L2303">
        <v>87.5</v>
      </c>
    </row>
    <row r="2304" spans="1:12" x14ac:dyDescent="0.35">
      <c r="A2304" s="2" t="s">
        <v>204</v>
      </c>
      <c r="B2304" s="2" t="s">
        <v>5016</v>
      </c>
      <c r="C2304" s="2" t="s">
        <v>5017</v>
      </c>
      <c r="D2304">
        <v>25</v>
      </c>
      <c r="E2304">
        <v>24</v>
      </c>
      <c r="F2304">
        <v>25</v>
      </c>
      <c r="G2304">
        <v>1.5</v>
      </c>
      <c r="H2304">
        <v>2</v>
      </c>
      <c r="I2304">
        <v>3</v>
      </c>
      <c r="J2304">
        <v>75</v>
      </c>
      <c r="K2304">
        <v>6.32</v>
      </c>
      <c r="L2304">
        <v>104.17</v>
      </c>
    </row>
    <row r="2305" spans="1:12" x14ac:dyDescent="0.35">
      <c r="A2305" s="2" t="s">
        <v>204</v>
      </c>
      <c r="B2305" s="2" t="s">
        <v>5018</v>
      </c>
      <c r="C2305" s="2" t="s">
        <v>5019</v>
      </c>
      <c r="D2305">
        <v>24</v>
      </c>
      <c r="E2305">
        <v>24</v>
      </c>
      <c r="F2305">
        <v>24</v>
      </c>
      <c r="G2305">
        <v>1.5</v>
      </c>
      <c r="H2305">
        <v>2</v>
      </c>
      <c r="I2305">
        <v>3</v>
      </c>
      <c r="J2305">
        <v>72</v>
      </c>
      <c r="K2305">
        <v>6.32</v>
      </c>
      <c r="L2305">
        <v>100</v>
      </c>
    </row>
    <row r="2306" spans="1:12" x14ac:dyDescent="0.35">
      <c r="A2306" s="2" t="s">
        <v>204</v>
      </c>
      <c r="B2306" s="2" t="s">
        <v>5020</v>
      </c>
      <c r="C2306" s="2" t="s">
        <v>5021</v>
      </c>
      <c r="D2306">
        <v>11</v>
      </c>
      <c r="E2306">
        <v>24</v>
      </c>
      <c r="F2306">
        <v>11</v>
      </c>
      <c r="G2306">
        <v>3</v>
      </c>
      <c r="H2306">
        <v>1</v>
      </c>
      <c r="I2306">
        <v>3</v>
      </c>
      <c r="J2306">
        <v>33</v>
      </c>
      <c r="K2306">
        <v>6.32</v>
      </c>
      <c r="L2306">
        <v>45.83</v>
      </c>
    </row>
    <row r="2307" spans="1:12" x14ac:dyDescent="0.35">
      <c r="A2307" s="2" t="s">
        <v>204</v>
      </c>
      <c r="B2307" s="2" t="s">
        <v>5022</v>
      </c>
      <c r="C2307" s="2" t="s">
        <v>5023</v>
      </c>
      <c r="D2307">
        <v>15</v>
      </c>
      <c r="E2307">
        <v>20</v>
      </c>
      <c r="F2307">
        <v>15</v>
      </c>
      <c r="G2307">
        <v>1.08</v>
      </c>
      <c r="H2307">
        <v>1</v>
      </c>
      <c r="I2307">
        <v>1.08</v>
      </c>
      <c r="J2307">
        <v>16.25</v>
      </c>
      <c r="K2307">
        <v>2.2799999999999998</v>
      </c>
      <c r="L2307">
        <v>62.5</v>
      </c>
    </row>
    <row r="2308" spans="1:12" x14ac:dyDescent="0.35">
      <c r="A2308" s="2" t="s">
        <v>204</v>
      </c>
      <c r="B2308" s="2" t="s">
        <v>5024</v>
      </c>
      <c r="C2308" s="2" t="s">
        <v>5025</v>
      </c>
      <c r="D2308">
        <v>4</v>
      </c>
      <c r="E2308">
        <v>24</v>
      </c>
      <c r="F2308">
        <v>4</v>
      </c>
      <c r="G2308">
        <v>3</v>
      </c>
      <c r="H2308">
        <v>1</v>
      </c>
      <c r="I2308">
        <v>3</v>
      </c>
      <c r="J2308">
        <v>12</v>
      </c>
      <c r="K2308">
        <v>6.32</v>
      </c>
      <c r="L2308">
        <v>16.670000000000002</v>
      </c>
    </row>
    <row r="2309" spans="1:12" x14ac:dyDescent="0.35">
      <c r="A2309" s="2" t="s">
        <v>204</v>
      </c>
      <c r="B2309" s="2" t="s">
        <v>5026</v>
      </c>
      <c r="C2309" s="2" t="s">
        <v>5027</v>
      </c>
      <c r="D2309">
        <v>6</v>
      </c>
      <c r="E2309">
        <v>20</v>
      </c>
      <c r="F2309">
        <v>6</v>
      </c>
      <c r="G2309">
        <v>3</v>
      </c>
      <c r="H2309">
        <v>1</v>
      </c>
      <c r="I2309">
        <v>3</v>
      </c>
      <c r="J2309">
        <v>18</v>
      </c>
      <c r="K2309">
        <v>6.32</v>
      </c>
      <c r="L2309">
        <v>25</v>
      </c>
    </row>
    <row r="2310" spans="1:12" x14ac:dyDescent="0.35">
      <c r="A2310" s="2" t="s">
        <v>204</v>
      </c>
      <c r="B2310" s="2" t="s">
        <v>5028</v>
      </c>
      <c r="C2310" s="2" t="s">
        <v>5029</v>
      </c>
      <c r="D2310">
        <v>24</v>
      </c>
      <c r="E2310">
        <v>24</v>
      </c>
      <c r="F2310">
        <v>24</v>
      </c>
      <c r="G2310">
        <v>1.08</v>
      </c>
      <c r="H2310">
        <v>1</v>
      </c>
      <c r="I2310">
        <v>1.08</v>
      </c>
      <c r="J2310">
        <v>26</v>
      </c>
      <c r="K2310">
        <v>2.2799999999999998</v>
      </c>
      <c r="L2310">
        <v>100</v>
      </c>
    </row>
    <row r="2311" spans="1:12" x14ac:dyDescent="0.35">
      <c r="A2311" s="2" t="s">
        <v>204</v>
      </c>
      <c r="B2311" s="2" t="s">
        <v>5030</v>
      </c>
      <c r="C2311" s="2" t="s">
        <v>5031</v>
      </c>
      <c r="D2311">
        <v>24</v>
      </c>
      <c r="E2311">
        <v>24</v>
      </c>
      <c r="F2311">
        <v>24</v>
      </c>
      <c r="G2311">
        <v>1.08</v>
      </c>
      <c r="H2311">
        <v>1</v>
      </c>
      <c r="I2311">
        <v>1.08</v>
      </c>
      <c r="J2311">
        <v>26</v>
      </c>
      <c r="K2311">
        <v>2.2799999999999998</v>
      </c>
      <c r="L2311">
        <v>100</v>
      </c>
    </row>
    <row r="2312" spans="1:12" x14ac:dyDescent="0.35">
      <c r="A2312" s="2" t="s">
        <v>204</v>
      </c>
      <c r="B2312" s="2" t="s">
        <v>5032</v>
      </c>
      <c r="C2312" s="2" t="s">
        <v>5033</v>
      </c>
      <c r="D2312">
        <v>24</v>
      </c>
      <c r="E2312">
        <v>24</v>
      </c>
      <c r="F2312">
        <v>24</v>
      </c>
      <c r="G2312">
        <v>1.08</v>
      </c>
      <c r="H2312">
        <v>1</v>
      </c>
      <c r="I2312">
        <v>1.08</v>
      </c>
      <c r="J2312">
        <v>26</v>
      </c>
      <c r="K2312">
        <v>2.2799999999999998</v>
      </c>
      <c r="L2312">
        <v>100</v>
      </c>
    </row>
    <row r="2313" spans="1:12" x14ac:dyDescent="0.35">
      <c r="A2313" s="2" t="s">
        <v>205</v>
      </c>
      <c r="B2313" s="2" t="s">
        <v>5034</v>
      </c>
      <c r="C2313" s="2" t="s">
        <v>5035</v>
      </c>
      <c r="D2313">
        <v>25</v>
      </c>
      <c r="E2313">
        <v>50</v>
      </c>
      <c r="F2313">
        <v>50</v>
      </c>
      <c r="G2313">
        <v>0.83</v>
      </c>
      <c r="H2313">
        <v>3</v>
      </c>
      <c r="I2313">
        <v>2.5</v>
      </c>
      <c r="J2313">
        <v>125</v>
      </c>
      <c r="K2313">
        <v>5.26</v>
      </c>
      <c r="L2313">
        <v>92.59</v>
      </c>
    </row>
    <row r="2314" spans="1:12" x14ac:dyDescent="0.35">
      <c r="A2314" s="2" t="s">
        <v>205</v>
      </c>
      <c r="B2314" s="2" t="s">
        <v>5036</v>
      </c>
      <c r="C2314" s="2" t="s">
        <v>5037</v>
      </c>
      <c r="D2314">
        <v>25</v>
      </c>
      <c r="E2314">
        <v>50</v>
      </c>
      <c r="F2314">
        <v>50</v>
      </c>
      <c r="G2314">
        <v>1.08</v>
      </c>
      <c r="H2314">
        <v>3</v>
      </c>
      <c r="I2314">
        <v>3.25</v>
      </c>
      <c r="J2314">
        <v>162.5</v>
      </c>
      <c r="K2314">
        <v>6.84</v>
      </c>
      <c r="L2314">
        <v>92.59</v>
      </c>
    </row>
    <row r="2315" spans="1:12" x14ac:dyDescent="0.35">
      <c r="A2315" s="2" t="s">
        <v>205</v>
      </c>
      <c r="B2315" s="2" t="s">
        <v>5038</v>
      </c>
      <c r="C2315" s="2" t="s">
        <v>5039</v>
      </c>
      <c r="D2315">
        <v>39</v>
      </c>
      <c r="E2315">
        <v>48</v>
      </c>
      <c r="F2315">
        <v>39</v>
      </c>
      <c r="G2315">
        <v>1.08</v>
      </c>
      <c r="H2315">
        <v>2</v>
      </c>
      <c r="I2315">
        <v>2.17</v>
      </c>
      <c r="J2315">
        <v>84.5</v>
      </c>
      <c r="K2315">
        <v>4.5599999999999996</v>
      </c>
      <c r="L2315">
        <v>72.22</v>
      </c>
    </row>
    <row r="2316" spans="1:12" x14ac:dyDescent="0.35">
      <c r="A2316" s="2" t="s">
        <v>205</v>
      </c>
      <c r="B2316" s="2" t="s">
        <v>5040</v>
      </c>
      <c r="C2316" s="2" t="s">
        <v>5041</v>
      </c>
      <c r="D2316">
        <v>33</v>
      </c>
      <c r="E2316">
        <v>35</v>
      </c>
      <c r="F2316">
        <v>33</v>
      </c>
      <c r="G2316">
        <v>1.08</v>
      </c>
      <c r="H2316">
        <v>2</v>
      </c>
      <c r="I2316">
        <v>2.17</v>
      </c>
      <c r="J2316">
        <v>71.5</v>
      </c>
      <c r="K2316">
        <v>4.5599999999999996</v>
      </c>
      <c r="L2316">
        <v>61.11</v>
      </c>
    </row>
    <row r="2317" spans="1:12" x14ac:dyDescent="0.35">
      <c r="A2317" s="2" t="s">
        <v>205</v>
      </c>
      <c r="B2317" s="2" t="s">
        <v>5042</v>
      </c>
      <c r="C2317" s="2" t="s">
        <v>5043</v>
      </c>
      <c r="D2317">
        <v>30</v>
      </c>
      <c r="E2317">
        <v>40</v>
      </c>
      <c r="F2317">
        <v>40</v>
      </c>
      <c r="G2317">
        <v>0.83</v>
      </c>
      <c r="H2317">
        <v>3</v>
      </c>
      <c r="I2317">
        <v>2.5</v>
      </c>
      <c r="J2317">
        <v>100</v>
      </c>
      <c r="K2317">
        <v>5.26</v>
      </c>
      <c r="L2317">
        <v>74.069999999999993</v>
      </c>
    </row>
    <row r="2318" spans="1:12" x14ac:dyDescent="0.35">
      <c r="A2318" s="2" t="s">
        <v>205</v>
      </c>
      <c r="B2318" s="2" t="s">
        <v>5044</v>
      </c>
      <c r="C2318" s="2" t="s">
        <v>5045</v>
      </c>
      <c r="D2318">
        <v>10</v>
      </c>
      <c r="E2318">
        <v>48</v>
      </c>
      <c r="F2318">
        <v>40</v>
      </c>
      <c r="G2318">
        <v>1.08</v>
      </c>
      <c r="H2318">
        <v>3</v>
      </c>
      <c r="I2318">
        <v>3.25</v>
      </c>
      <c r="J2318">
        <v>130</v>
      </c>
      <c r="K2318">
        <v>6.84</v>
      </c>
      <c r="L2318">
        <v>74.069999999999993</v>
      </c>
    </row>
    <row r="2319" spans="1:12" x14ac:dyDescent="0.35">
      <c r="A2319" s="2" t="s">
        <v>205</v>
      </c>
      <c r="B2319" s="2" t="s">
        <v>5046</v>
      </c>
      <c r="C2319" s="2" t="s">
        <v>5047</v>
      </c>
      <c r="D2319">
        <v>43</v>
      </c>
      <c r="E2319">
        <v>50</v>
      </c>
      <c r="F2319">
        <v>43</v>
      </c>
      <c r="G2319">
        <v>1.08</v>
      </c>
      <c r="H2319">
        <v>3</v>
      </c>
      <c r="I2319">
        <v>3.25</v>
      </c>
      <c r="J2319">
        <v>139.75</v>
      </c>
      <c r="K2319">
        <v>6.84</v>
      </c>
      <c r="L2319">
        <v>79.63</v>
      </c>
    </row>
    <row r="2320" spans="1:12" x14ac:dyDescent="0.35">
      <c r="A2320" s="2" t="s">
        <v>205</v>
      </c>
      <c r="B2320" s="2" t="s">
        <v>5048</v>
      </c>
      <c r="C2320" s="2" t="s">
        <v>5049</v>
      </c>
      <c r="D2320">
        <v>20</v>
      </c>
      <c r="E2320">
        <v>25</v>
      </c>
      <c r="F2320">
        <v>20</v>
      </c>
      <c r="G2320">
        <v>1.08</v>
      </c>
      <c r="H2320">
        <v>3</v>
      </c>
      <c r="I2320">
        <v>3.25</v>
      </c>
      <c r="J2320">
        <v>65</v>
      </c>
      <c r="K2320">
        <v>6.84</v>
      </c>
      <c r="L2320">
        <v>37.04</v>
      </c>
    </row>
    <row r="2321" spans="1:12" x14ac:dyDescent="0.35">
      <c r="A2321" s="2" t="s">
        <v>205</v>
      </c>
      <c r="B2321" s="2" t="s">
        <v>5050</v>
      </c>
      <c r="C2321" s="2" t="s">
        <v>5051</v>
      </c>
      <c r="D2321">
        <v>29</v>
      </c>
      <c r="E2321">
        <v>50</v>
      </c>
      <c r="F2321">
        <v>29</v>
      </c>
      <c r="G2321">
        <v>1.08</v>
      </c>
      <c r="H2321">
        <v>3</v>
      </c>
      <c r="I2321">
        <v>3.25</v>
      </c>
      <c r="J2321">
        <v>94.25</v>
      </c>
      <c r="K2321">
        <v>6.84</v>
      </c>
      <c r="L2321">
        <v>53.7</v>
      </c>
    </row>
    <row r="2322" spans="1:12" x14ac:dyDescent="0.35">
      <c r="A2322" s="2" t="s">
        <v>205</v>
      </c>
      <c r="B2322" s="2" t="s">
        <v>5052</v>
      </c>
      <c r="C2322" s="2" t="s">
        <v>5053</v>
      </c>
      <c r="D2322">
        <v>50</v>
      </c>
      <c r="E2322">
        <v>50</v>
      </c>
      <c r="F2322">
        <v>50</v>
      </c>
      <c r="G2322">
        <v>1.5</v>
      </c>
      <c r="H2322">
        <v>2</v>
      </c>
      <c r="I2322">
        <v>3</v>
      </c>
      <c r="J2322">
        <v>150</v>
      </c>
      <c r="K2322">
        <v>6.32</v>
      </c>
      <c r="L2322">
        <v>92.59</v>
      </c>
    </row>
    <row r="2323" spans="1:12" x14ac:dyDescent="0.35">
      <c r="A2323" s="2" t="s">
        <v>205</v>
      </c>
      <c r="B2323" s="2" t="s">
        <v>5054</v>
      </c>
      <c r="C2323" s="2" t="s">
        <v>5055</v>
      </c>
      <c r="D2323">
        <v>27</v>
      </c>
      <c r="E2323">
        <v>50</v>
      </c>
      <c r="F2323">
        <v>27</v>
      </c>
      <c r="G2323">
        <v>1.5</v>
      </c>
      <c r="H2323">
        <v>2</v>
      </c>
      <c r="I2323">
        <v>3</v>
      </c>
      <c r="J2323">
        <v>81</v>
      </c>
      <c r="K2323">
        <v>6.32</v>
      </c>
      <c r="L2323">
        <v>50</v>
      </c>
    </row>
    <row r="2324" spans="1:12" x14ac:dyDescent="0.35">
      <c r="A2324" s="2" t="s">
        <v>205</v>
      </c>
      <c r="B2324" s="2" t="s">
        <v>5056</v>
      </c>
      <c r="C2324" s="2" t="s">
        <v>5057</v>
      </c>
      <c r="D2324">
        <v>44</v>
      </c>
      <c r="E2324">
        <v>45</v>
      </c>
      <c r="F2324">
        <v>44</v>
      </c>
      <c r="G2324">
        <v>1.5</v>
      </c>
      <c r="H2324">
        <v>2</v>
      </c>
      <c r="I2324">
        <v>3</v>
      </c>
      <c r="J2324">
        <v>132</v>
      </c>
      <c r="K2324">
        <v>6.32</v>
      </c>
      <c r="L2324">
        <v>81.48</v>
      </c>
    </row>
    <row r="2325" spans="1:12" x14ac:dyDescent="0.35">
      <c r="A2325" s="2" t="s">
        <v>205</v>
      </c>
      <c r="B2325" s="2" t="s">
        <v>5058</v>
      </c>
      <c r="C2325" s="2" t="s">
        <v>5059</v>
      </c>
      <c r="D2325">
        <v>41</v>
      </c>
      <c r="E2325">
        <v>50</v>
      </c>
      <c r="F2325">
        <v>41</v>
      </c>
      <c r="G2325">
        <v>1.5</v>
      </c>
      <c r="H2325">
        <v>2</v>
      </c>
      <c r="I2325">
        <v>3</v>
      </c>
      <c r="J2325">
        <v>123</v>
      </c>
      <c r="K2325">
        <v>6.32</v>
      </c>
      <c r="L2325">
        <v>75.930000000000007</v>
      </c>
    </row>
    <row r="2326" spans="1:12" x14ac:dyDescent="0.35">
      <c r="A2326" s="2" t="s">
        <v>205</v>
      </c>
      <c r="B2326" s="2" t="s">
        <v>5060</v>
      </c>
      <c r="C2326" s="2" t="s">
        <v>5061</v>
      </c>
      <c r="D2326">
        <v>50</v>
      </c>
      <c r="E2326">
        <v>50</v>
      </c>
      <c r="F2326">
        <v>50</v>
      </c>
      <c r="G2326">
        <v>1.5</v>
      </c>
      <c r="H2326">
        <v>2</v>
      </c>
      <c r="I2326">
        <v>3</v>
      </c>
      <c r="J2326">
        <v>150</v>
      </c>
      <c r="K2326">
        <v>6.32</v>
      </c>
      <c r="L2326">
        <v>92.59</v>
      </c>
    </row>
    <row r="2327" spans="1:12" x14ac:dyDescent="0.35">
      <c r="A2327" s="2" t="s">
        <v>205</v>
      </c>
      <c r="B2327" s="2" t="s">
        <v>5062</v>
      </c>
      <c r="C2327" s="2" t="s">
        <v>5063</v>
      </c>
      <c r="D2327">
        <v>42</v>
      </c>
      <c r="E2327">
        <v>49</v>
      </c>
      <c r="F2327">
        <v>42</v>
      </c>
      <c r="G2327">
        <v>0.92</v>
      </c>
      <c r="H2327">
        <v>2</v>
      </c>
      <c r="I2327">
        <v>1.83</v>
      </c>
      <c r="J2327">
        <v>77</v>
      </c>
      <c r="K2327">
        <v>3.86</v>
      </c>
      <c r="L2327">
        <v>77.78</v>
      </c>
    </row>
    <row r="2328" spans="1:12" x14ac:dyDescent="0.35">
      <c r="A2328" s="2" t="s">
        <v>205</v>
      </c>
      <c r="B2328" s="2" t="s">
        <v>5064</v>
      </c>
      <c r="C2328" s="2" t="s">
        <v>5065</v>
      </c>
      <c r="D2328">
        <v>50</v>
      </c>
      <c r="E2328">
        <v>50</v>
      </c>
      <c r="F2328">
        <v>50</v>
      </c>
      <c r="G2328">
        <v>1.08</v>
      </c>
      <c r="H2328">
        <v>1</v>
      </c>
      <c r="I2328">
        <v>1.08</v>
      </c>
      <c r="J2328">
        <v>54.17</v>
      </c>
      <c r="K2328">
        <v>2.2799999999999998</v>
      </c>
      <c r="L2328">
        <v>92.59</v>
      </c>
    </row>
    <row r="2329" spans="1:12" x14ac:dyDescent="0.35">
      <c r="A2329" s="2" t="s">
        <v>205</v>
      </c>
      <c r="B2329" s="2" t="s">
        <v>5066</v>
      </c>
      <c r="C2329" s="2" t="s">
        <v>5067</v>
      </c>
      <c r="D2329">
        <v>48</v>
      </c>
      <c r="E2329">
        <v>50</v>
      </c>
      <c r="F2329">
        <v>48</v>
      </c>
      <c r="G2329">
        <v>1.08</v>
      </c>
      <c r="H2329">
        <v>1</v>
      </c>
      <c r="I2329">
        <v>1.08</v>
      </c>
      <c r="J2329">
        <v>52</v>
      </c>
      <c r="K2329">
        <v>2.2799999999999998</v>
      </c>
      <c r="L2329">
        <v>88.89</v>
      </c>
    </row>
    <row r="2330" spans="1:12" x14ac:dyDescent="0.35">
      <c r="A2330" s="2" t="s">
        <v>206</v>
      </c>
      <c r="B2330" s="2" t="s">
        <v>5068</v>
      </c>
      <c r="C2330" s="2" t="s">
        <v>5069</v>
      </c>
      <c r="D2330">
        <v>14</v>
      </c>
      <c r="E2330">
        <v>20</v>
      </c>
      <c r="F2330">
        <v>14</v>
      </c>
      <c r="G2330">
        <v>1.08</v>
      </c>
      <c r="H2330">
        <v>3</v>
      </c>
      <c r="I2330">
        <v>3.25</v>
      </c>
      <c r="J2330">
        <v>45.5</v>
      </c>
      <c r="K2330">
        <v>6.84</v>
      </c>
      <c r="L2330">
        <v>66.67</v>
      </c>
    </row>
    <row r="2331" spans="1:12" x14ac:dyDescent="0.35">
      <c r="A2331" s="2" t="s">
        <v>206</v>
      </c>
      <c r="B2331" s="2" t="s">
        <v>5070</v>
      </c>
      <c r="C2331" s="2" t="s">
        <v>5071</v>
      </c>
      <c r="D2331">
        <v>15</v>
      </c>
      <c r="E2331">
        <v>20</v>
      </c>
      <c r="F2331">
        <v>15</v>
      </c>
      <c r="G2331">
        <v>3.25</v>
      </c>
      <c r="H2331">
        <v>1</v>
      </c>
      <c r="I2331">
        <v>3.25</v>
      </c>
      <c r="J2331">
        <v>48.75</v>
      </c>
      <c r="K2331">
        <v>6.84</v>
      </c>
      <c r="L2331">
        <v>71.430000000000007</v>
      </c>
    </row>
    <row r="2332" spans="1:12" x14ac:dyDescent="0.35">
      <c r="A2332" s="2" t="s">
        <v>206</v>
      </c>
      <c r="B2332" s="2" t="s">
        <v>5072</v>
      </c>
      <c r="C2332" s="2" t="s">
        <v>5073</v>
      </c>
      <c r="D2332">
        <v>15</v>
      </c>
      <c r="E2332">
        <v>21</v>
      </c>
      <c r="F2332">
        <v>15</v>
      </c>
      <c r="G2332">
        <v>1.5</v>
      </c>
      <c r="H2332">
        <v>1</v>
      </c>
      <c r="I2332">
        <v>1.5</v>
      </c>
      <c r="J2332">
        <v>22.5</v>
      </c>
      <c r="K2332">
        <v>3.16</v>
      </c>
      <c r="L2332">
        <v>71.430000000000007</v>
      </c>
    </row>
    <row r="2333" spans="1:12" x14ac:dyDescent="0.35">
      <c r="A2333" s="2" t="s">
        <v>206</v>
      </c>
      <c r="B2333" s="2" t="s">
        <v>4990</v>
      </c>
      <c r="C2333" s="2" t="s">
        <v>4991</v>
      </c>
      <c r="D2333">
        <v>3</v>
      </c>
      <c r="E2333">
        <v>24</v>
      </c>
      <c r="F2333">
        <v>11</v>
      </c>
      <c r="G2333">
        <v>1.25</v>
      </c>
      <c r="H2333">
        <v>2</v>
      </c>
      <c r="I2333">
        <v>2.5</v>
      </c>
      <c r="J2333">
        <v>27.5</v>
      </c>
      <c r="K2333">
        <v>5.26</v>
      </c>
      <c r="L2333">
        <v>52.38</v>
      </c>
    </row>
    <row r="2334" spans="1:12" x14ac:dyDescent="0.35">
      <c r="A2334" s="2" t="s">
        <v>206</v>
      </c>
      <c r="B2334" s="2" t="s">
        <v>4992</v>
      </c>
      <c r="C2334" s="2" t="s">
        <v>4993</v>
      </c>
      <c r="D2334">
        <v>8</v>
      </c>
      <c r="E2334">
        <v>10</v>
      </c>
      <c r="F2334">
        <v>11</v>
      </c>
      <c r="G2334">
        <v>1.5</v>
      </c>
      <c r="H2334">
        <v>2</v>
      </c>
      <c r="I2334">
        <v>3</v>
      </c>
      <c r="J2334">
        <v>33</v>
      </c>
      <c r="K2334">
        <v>6.32</v>
      </c>
      <c r="L2334">
        <v>52.38</v>
      </c>
    </row>
    <row r="2335" spans="1:12" x14ac:dyDescent="0.35">
      <c r="A2335" s="2" t="s">
        <v>206</v>
      </c>
      <c r="B2335" s="2" t="s">
        <v>5074</v>
      </c>
      <c r="C2335" s="2" t="s">
        <v>5075</v>
      </c>
      <c r="D2335">
        <v>13</v>
      </c>
      <c r="E2335">
        <v>21</v>
      </c>
      <c r="F2335">
        <v>13</v>
      </c>
      <c r="G2335">
        <v>1.5</v>
      </c>
      <c r="H2335">
        <v>2</v>
      </c>
      <c r="I2335">
        <v>3</v>
      </c>
      <c r="J2335">
        <v>39</v>
      </c>
      <c r="K2335">
        <v>6.32</v>
      </c>
      <c r="L2335">
        <v>61.9</v>
      </c>
    </row>
    <row r="2336" spans="1:12" x14ac:dyDescent="0.35">
      <c r="A2336" s="2" t="s">
        <v>206</v>
      </c>
      <c r="B2336" s="2" t="s">
        <v>5076</v>
      </c>
      <c r="C2336" s="2" t="s">
        <v>5077</v>
      </c>
      <c r="D2336">
        <v>10</v>
      </c>
      <c r="E2336">
        <v>20</v>
      </c>
      <c r="F2336">
        <v>10</v>
      </c>
      <c r="G2336">
        <v>1.5</v>
      </c>
      <c r="H2336">
        <v>1</v>
      </c>
      <c r="I2336">
        <v>1.5</v>
      </c>
      <c r="J2336">
        <v>15</v>
      </c>
      <c r="K2336">
        <v>3.16</v>
      </c>
      <c r="L2336">
        <v>47.62</v>
      </c>
    </row>
    <row r="2337" spans="1:12" x14ac:dyDescent="0.35">
      <c r="A2337" s="2" t="s">
        <v>206</v>
      </c>
      <c r="B2337" s="2" t="s">
        <v>5078</v>
      </c>
      <c r="C2337" s="2" t="s">
        <v>5079</v>
      </c>
      <c r="D2337">
        <v>19</v>
      </c>
      <c r="E2337">
        <v>20</v>
      </c>
      <c r="F2337">
        <v>19</v>
      </c>
      <c r="G2337">
        <v>1.5</v>
      </c>
      <c r="H2337">
        <v>2</v>
      </c>
      <c r="I2337">
        <v>3</v>
      </c>
      <c r="J2337">
        <v>57</v>
      </c>
      <c r="K2337">
        <v>6.32</v>
      </c>
      <c r="L2337">
        <v>90.48</v>
      </c>
    </row>
    <row r="2338" spans="1:12" x14ac:dyDescent="0.35">
      <c r="A2338" s="2" t="s">
        <v>206</v>
      </c>
      <c r="B2338" s="2" t="s">
        <v>5080</v>
      </c>
      <c r="C2338" s="2" t="s">
        <v>5081</v>
      </c>
      <c r="D2338">
        <v>19</v>
      </c>
      <c r="E2338">
        <v>20</v>
      </c>
      <c r="F2338">
        <v>19</v>
      </c>
      <c r="G2338">
        <v>1.5</v>
      </c>
      <c r="H2338">
        <v>2</v>
      </c>
      <c r="I2338">
        <v>3</v>
      </c>
      <c r="J2338">
        <v>57</v>
      </c>
      <c r="K2338">
        <v>6.32</v>
      </c>
      <c r="L2338">
        <v>90.48</v>
      </c>
    </row>
    <row r="2339" spans="1:12" x14ac:dyDescent="0.35">
      <c r="A2339" s="2" t="s">
        <v>206</v>
      </c>
      <c r="B2339" s="2" t="s">
        <v>5082</v>
      </c>
      <c r="C2339" s="2" t="s">
        <v>5083</v>
      </c>
      <c r="D2339">
        <v>13</v>
      </c>
      <c r="E2339">
        <v>20</v>
      </c>
      <c r="F2339">
        <v>13</v>
      </c>
      <c r="G2339">
        <v>0.92</v>
      </c>
      <c r="H2339">
        <v>2</v>
      </c>
      <c r="I2339">
        <v>1.83</v>
      </c>
      <c r="J2339">
        <v>23.83</v>
      </c>
      <c r="K2339">
        <v>3.86</v>
      </c>
      <c r="L2339">
        <v>61.9</v>
      </c>
    </row>
    <row r="2340" spans="1:12" x14ac:dyDescent="0.35">
      <c r="A2340" s="2" t="s">
        <v>206</v>
      </c>
      <c r="B2340" s="2" t="s">
        <v>5084</v>
      </c>
      <c r="C2340" s="2" t="s">
        <v>5085</v>
      </c>
      <c r="D2340">
        <v>11</v>
      </c>
      <c r="E2340">
        <v>20</v>
      </c>
      <c r="F2340">
        <v>11</v>
      </c>
      <c r="G2340">
        <v>2.17</v>
      </c>
      <c r="H2340">
        <v>1</v>
      </c>
      <c r="I2340">
        <v>2.17</v>
      </c>
      <c r="J2340">
        <v>23.83</v>
      </c>
      <c r="K2340">
        <v>4.5599999999999996</v>
      </c>
      <c r="L2340">
        <v>52.38</v>
      </c>
    </row>
    <row r="2341" spans="1:12" x14ac:dyDescent="0.35">
      <c r="A2341" s="2" t="s">
        <v>206</v>
      </c>
      <c r="B2341" s="2" t="s">
        <v>5086</v>
      </c>
      <c r="C2341" s="2" t="s">
        <v>5087</v>
      </c>
      <c r="D2341">
        <v>5</v>
      </c>
      <c r="E2341">
        <v>10</v>
      </c>
      <c r="F2341">
        <v>5</v>
      </c>
      <c r="G2341">
        <v>1.08</v>
      </c>
      <c r="H2341">
        <v>1</v>
      </c>
      <c r="I2341">
        <v>1.08</v>
      </c>
      <c r="J2341">
        <v>5.42</v>
      </c>
      <c r="K2341">
        <v>2.2799999999999998</v>
      </c>
      <c r="L2341">
        <v>23.81</v>
      </c>
    </row>
    <row r="2342" spans="1:12" x14ac:dyDescent="0.35">
      <c r="A2342" s="2" t="s">
        <v>206</v>
      </c>
      <c r="B2342" s="2" t="s">
        <v>5088</v>
      </c>
      <c r="C2342" s="2" t="s">
        <v>5089</v>
      </c>
      <c r="D2342">
        <v>7</v>
      </c>
      <c r="E2342">
        <v>20</v>
      </c>
      <c r="F2342">
        <v>7</v>
      </c>
      <c r="G2342">
        <v>2.17</v>
      </c>
      <c r="H2342">
        <v>1</v>
      </c>
      <c r="I2342">
        <v>2.17</v>
      </c>
      <c r="J2342">
        <v>15.17</v>
      </c>
      <c r="K2342">
        <v>4.5599999999999996</v>
      </c>
      <c r="L2342">
        <v>33.33</v>
      </c>
    </row>
    <row r="2343" spans="1:12" x14ac:dyDescent="0.35">
      <c r="A2343" s="2" t="s">
        <v>206</v>
      </c>
      <c r="B2343" s="2" t="s">
        <v>5090</v>
      </c>
      <c r="C2343" s="2" t="s">
        <v>5091</v>
      </c>
      <c r="D2343">
        <v>11</v>
      </c>
      <c r="E2343">
        <v>20</v>
      </c>
      <c r="F2343">
        <v>11</v>
      </c>
      <c r="G2343">
        <v>1.5</v>
      </c>
      <c r="H2343">
        <v>1</v>
      </c>
      <c r="I2343">
        <v>1.5</v>
      </c>
      <c r="J2343">
        <v>16.5</v>
      </c>
      <c r="K2343">
        <v>3.16</v>
      </c>
      <c r="L2343">
        <v>52.38</v>
      </c>
    </row>
    <row r="2344" spans="1:12" x14ac:dyDescent="0.35">
      <c r="A2344" s="2" t="s">
        <v>206</v>
      </c>
      <c r="B2344" s="2" t="s">
        <v>5092</v>
      </c>
      <c r="C2344" s="2" t="s">
        <v>5093</v>
      </c>
      <c r="D2344">
        <v>14</v>
      </c>
      <c r="E2344">
        <v>15</v>
      </c>
      <c r="F2344">
        <v>14</v>
      </c>
      <c r="G2344">
        <v>2.17</v>
      </c>
      <c r="H2344">
        <v>1</v>
      </c>
      <c r="I2344">
        <v>2.17</v>
      </c>
      <c r="J2344">
        <v>30.33</v>
      </c>
      <c r="K2344">
        <v>4.5599999999999996</v>
      </c>
      <c r="L2344">
        <v>66.67</v>
      </c>
    </row>
    <row r="2345" spans="1:12" x14ac:dyDescent="0.35">
      <c r="A2345" s="2" t="s">
        <v>207</v>
      </c>
      <c r="B2345" s="2" t="s">
        <v>5094</v>
      </c>
      <c r="C2345" s="2" t="s">
        <v>5095</v>
      </c>
      <c r="D2345">
        <v>11</v>
      </c>
      <c r="E2345">
        <v>50</v>
      </c>
      <c r="F2345">
        <v>11</v>
      </c>
      <c r="G2345">
        <v>1.5</v>
      </c>
      <c r="H2345">
        <v>1</v>
      </c>
      <c r="I2345">
        <v>1.5</v>
      </c>
      <c r="J2345">
        <v>16.5</v>
      </c>
      <c r="K2345">
        <v>3.16</v>
      </c>
      <c r="L2345">
        <v>22</v>
      </c>
    </row>
    <row r="2346" spans="1:12" x14ac:dyDescent="0.35">
      <c r="A2346" s="2" t="s">
        <v>207</v>
      </c>
      <c r="B2346" s="2" t="s">
        <v>5096</v>
      </c>
      <c r="C2346" s="2" t="s">
        <v>5097</v>
      </c>
      <c r="D2346">
        <v>47</v>
      </c>
      <c r="E2346">
        <v>50</v>
      </c>
      <c r="F2346">
        <v>47</v>
      </c>
      <c r="G2346">
        <v>1.08</v>
      </c>
      <c r="H2346">
        <v>3</v>
      </c>
      <c r="I2346">
        <v>3.25</v>
      </c>
      <c r="J2346">
        <v>152.75</v>
      </c>
      <c r="K2346">
        <v>6.84</v>
      </c>
      <c r="L2346">
        <v>94</v>
      </c>
    </row>
    <row r="2347" spans="1:12" x14ac:dyDescent="0.35">
      <c r="A2347" s="2" t="s">
        <v>207</v>
      </c>
      <c r="B2347" s="2" t="s">
        <v>5098</v>
      </c>
      <c r="C2347" s="2" t="s">
        <v>5099</v>
      </c>
      <c r="D2347">
        <v>50</v>
      </c>
      <c r="E2347">
        <v>50</v>
      </c>
      <c r="F2347">
        <v>50</v>
      </c>
      <c r="G2347">
        <v>1.08</v>
      </c>
      <c r="H2347">
        <v>3</v>
      </c>
      <c r="I2347">
        <v>3.25</v>
      </c>
      <c r="J2347">
        <v>162.5</v>
      </c>
      <c r="K2347">
        <v>6.84</v>
      </c>
      <c r="L2347">
        <v>100</v>
      </c>
    </row>
    <row r="2348" spans="1:12" x14ac:dyDescent="0.35">
      <c r="A2348" s="2" t="s">
        <v>207</v>
      </c>
      <c r="B2348" s="2" t="s">
        <v>5100</v>
      </c>
      <c r="C2348" s="2" t="s">
        <v>5101</v>
      </c>
      <c r="D2348">
        <v>21</v>
      </c>
      <c r="E2348">
        <v>23</v>
      </c>
      <c r="F2348">
        <v>21</v>
      </c>
      <c r="G2348">
        <v>1.08</v>
      </c>
      <c r="H2348">
        <v>2</v>
      </c>
      <c r="I2348">
        <v>2.17</v>
      </c>
      <c r="J2348">
        <v>45.5</v>
      </c>
      <c r="K2348">
        <v>4.5599999999999996</v>
      </c>
      <c r="L2348">
        <v>42</v>
      </c>
    </row>
    <row r="2349" spans="1:12" x14ac:dyDescent="0.35">
      <c r="A2349" s="2" t="s">
        <v>207</v>
      </c>
      <c r="B2349" s="2" t="s">
        <v>5102</v>
      </c>
      <c r="C2349" s="2" t="s">
        <v>5103</v>
      </c>
      <c r="D2349">
        <v>49</v>
      </c>
      <c r="E2349">
        <v>49</v>
      </c>
      <c r="F2349">
        <v>49</v>
      </c>
      <c r="G2349">
        <v>1.08</v>
      </c>
      <c r="H2349">
        <v>3</v>
      </c>
      <c r="I2349">
        <v>3.25</v>
      </c>
      <c r="J2349">
        <v>159.25</v>
      </c>
      <c r="K2349">
        <v>6.84</v>
      </c>
      <c r="L2349">
        <v>98</v>
      </c>
    </row>
    <row r="2350" spans="1:12" x14ac:dyDescent="0.35">
      <c r="A2350" s="2" t="s">
        <v>207</v>
      </c>
      <c r="B2350" s="2" t="s">
        <v>5104</v>
      </c>
      <c r="C2350" s="2" t="s">
        <v>5105</v>
      </c>
      <c r="D2350">
        <v>36</v>
      </c>
      <c r="E2350">
        <v>50</v>
      </c>
      <c r="F2350">
        <v>36</v>
      </c>
      <c r="G2350">
        <v>1.08</v>
      </c>
      <c r="H2350">
        <v>3</v>
      </c>
      <c r="I2350">
        <v>3.25</v>
      </c>
      <c r="J2350">
        <v>117</v>
      </c>
      <c r="K2350">
        <v>6.84</v>
      </c>
      <c r="L2350">
        <v>72</v>
      </c>
    </row>
    <row r="2351" spans="1:12" x14ac:dyDescent="0.35">
      <c r="A2351" s="2" t="s">
        <v>207</v>
      </c>
      <c r="B2351" s="2" t="s">
        <v>5106</v>
      </c>
      <c r="C2351" s="2" t="s">
        <v>5107</v>
      </c>
      <c r="D2351">
        <v>49</v>
      </c>
      <c r="E2351">
        <v>50</v>
      </c>
      <c r="F2351">
        <v>49</v>
      </c>
      <c r="G2351">
        <v>1.08</v>
      </c>
      <c r="H2351">
        <v>2</v>
      </c>
      <c r="I2351">
        <v>2.17</v>
      </c>
      <c r="J2351">
        <v>106.17</v>
      </c>
      <c r="K2351">
        <v>4.5599999999999996</v>
      </c>
      <c r="L2351">
        <v>98</v>
      </c>
    </row>
    <row r="2352" spans="1:12" x14ac:dyDescent="0.35">
      <c r="A2352" s="2" t="s">
        <v>207</v>
      </c>
      <c r="B2352" s="2" t="s">
        <v>5108</v>
      </c>
      <c r="C2352" s="2" t="s">
        <v>5109</v>
      </c>
      <c r="D2352">
        <v>31</v>
      </c>
      <c r="E2352">
        <v>50</v>
      </c>
      <c r="F2352">
        <v>31</v>
      </c>
      <c r="G2352">
        <v>1.5</v>
      </c>
      <c r="H2352">
        <v>2</v>
      </c>
      <c r="I2352">
        <v>3</v>
      </c>
      <c r="J2352">
        <v>93</v>
      </c>
      <c r="K2352">
        <v>6.32</v>
      </c>
      <c r="L2352">
        <v>62</v>
      </c>
    </row>
    <row r="2353" spans="1:12" x14ac:dyDescent="0.35">
      <c r="A2353" s="2" t="s">
        <v>207</v>
      </c>
      <c r="B2353" s="2" t="s">
        <v>5110</v>
      </c>
      <c r="C2353" s="2" t="s">
        <v>5111</v>
      </c>
      <c r="D2353">
        <v>12</v>
      </c>
      <c r="E2353">
        <v>12</v>
      </c>
      <c r="F2353">
        <v>47</v>
      </c>
      <c r="G2353">
        <v>1.25</v>
      </c>
      <c r="H2353">
        <v>2</v>
      </c>
      <c r="I2353">
        <v>2.5</v>
      </c>
      <c r="J2353">
        <v>117.5</v>
      </c>
      <c r="K2353">
        <v>5.26</v>
      </c>
      <c r="L2353">
        <v>94</v>
      </c>
    </row>
    <row r="2354" spans="1:12" x14ac:dyDescent="0.35">
      <c r="A2354" s="2" t="s">
        <v>207</v>
      </c>
      <c r="B2354" s="2" t="s">
        <v>5112</v>
      </c>
      <c r="C2354" s="2" t="s">
        <v>5113</v>
      </c>
      <c r="D2354">
        <v>11</v>
      </c>
      <c r="E2354">
        <v>12</v>
      </c>
      <c r="F2354">
        <v>47</v>
      </c>
      <c r="G2354">
        <v>1.25</v>
      </c>
      <c r="H2354">
        <v>2</v>
      </c>
      <c r="I2354">
        <v>2.5</v>
      </c>
      <c r="J2354">
        <v>117.5</v>
      </c>
      <c r="K2354">
        <v>5.26</v>
      </c>
      <c r="L2354">
        <v>94</v>
      </c>
    </row>
    <row r="2355" spans="1:12" x14ac:dyDescent="0.35">
      <c r="A2355" s="2" t="s">
        <v>207</v>
      </c>
      <c r="B2355" s="2" t="s">
        <v>5114</v>
      </c>
      <c r="C2355" s="2" t="s">
        <v>5115</v>
      </c>
      <c r="D2355">
        <v>12</v>
      </c>
      <c r="E2355">
        <v>12</v>
      </c>
      <c r="F2355">
        <v>47</v>
      </c>
      <c r="G2355">
        <v>1.25</v>
      </c>
      <c r="H2355">
        <v>2</v>
      </c>
      <c r="I2355">
        <v>2.5</v>
      </c>
      <c r="J2355">
        <v>117.5</v>
      </c>
      <c r="K2355">
        <v>5.26</v>
      </c>
      <c r="L2355">
        <v>94</v>
      </c>
    </row>
    <row r="2356" spans="1:12" x14ac:dyDescent="0.35">
      <c r="A2356" s="2" t="s">
        <v>207</v>
      </c>
      <c r="B2356" s="2" t="s">
        <v>5116</v>
      </c>
      <c r="C2356" s="2" t="s">
        <v>5117</v>
      </c>
      <c r="D2356">
        <v>12</v>
      </c>
      <c r="E2356">
        <v>12</v>
      </c>
      <c r="F2356">
        <v>47</v>
      </c>
      <c r="G2356">
        <v>1.5</v>
      </c>
      <c r="H2356">
        <v>2</v>
      </c>
      <c r="I2356">
        <v>3</v>
      </c>
      <c r="J2356">
        <v>141</v>
      </c>
      <c r="K2356">
        <v>6.32</v>
      </c>
      <c r="L2356">
        <v>94</v>
      </c>
    </row>
    <row r="2357" spans="1:12" x14ac:dyDescent="0.35">
      <c r="A2357" s="2" t="s">
        <v>207</v>
      </c>
      <c r="B2357" s="2" t="s">
        <v>5118</v>
      </c>
      <c r="C2357" s="2" t="s">
        <v>5119</v>
      </c>
      <c r="D2357">
        <v>48</v>
      </c>
      <c r="E2357">
        <v>50</v>
      </c>
      <c r="F2357">
        <v>48</v>
      </c>
      <c r="G2357">
        <v>1.08</v>
      </c>
      <c r="H2357">
        <v>2</v>
      </c>
      <c r="I2357">
        <v>2.17</v>
      </c>
      <c r="J2357">
        <v>104</v>
      </c>
      <c r="K2357">
        <v>4.5599999999999996</v>
      </c>
      <c r="L2357">
        <v>96</v>
      </c>
    </row>
    <row r="2358" spans="1:12" x14ac:dyDescent="0.35">
      <c r="A2358" s="2" t="s">
        <v>207</v>
      </c>
      <c r="B2358" s="2" t="s">
        <v>5120</v>
      </c>
      <c r="C2358" s="2" t="s">
        <v>5121</v>
      </c>
      <c r="D2358">
        <v>45</v>
      </c>
      <c r="E2358">
        <v>50</v>
      </c>
      <c r="F2358">
        <v>45</v>
      </c>
      <c r="G2358">
        <v>1.5</v>
      </c>
      <c r="H2358">
        <v>2</v>
      </c>
      <c r="I2358">
        <v>3</v>
      </c>
      <c r="J2358">
        <v>135</v>
      </c>
      <c r="K2358">
        <v>6.32</v>
      </c>
      <c r="L2358">
        <v>90</v>
      </c>
    </row>
    <row r="2359" spans="1:12" x14ac:dyDescent="0.35">
      <c r="A2359" s="2" t="s">
        <v>207</v>
      </c>
      <c r="B2359" s="2" t="s">
        <v>5094</v>
      </c>
      <c r="C2359" s="2" t="s">
        <v>5122</v>
      </c>
      <c r="D2359">
        <v>11</v>
      </c>
      <c r="E2359">
        <v>50</v>
      </c>
      <c r="F2359">
        <v>11</v>
      </c>
      <c r="G2359">
        <v>1.08</v>
      </c>
      <c r="H2359">
        <v>1</v>
      </c>
      <c r="I2359">
        <v>1.08</v>
      </c>
      <c r="J2359">
        <v>11.92</v>
      </c>
      <c r="K2359">
        <v>2.2799999999999998</v>
      </c>
      <c r="L2359">
        <v>22</v>
      </c>
    </row>
    <row r="2360" spans="1:12" x14ac:dyDescent="0.35">
      <c r="A2360" s="2" t="s">
        <v>207</v>
      </c>
      <c r="B2360" s="2" t="s">
        <v>5123</v>
      </c>
      <c r="C2360" s="2" t="s">
        <v>5124</v>
      </c>
      <c r="D2360">
        <v>50</v>
      </c>
      <c r="E2360">
        <v>50</v>
      </c>
      <c r="F2360">
        <v>50</v>
      </c>
      <c r="G2360">
        <v>1.08</v>
      </c>
      <c r="H2360">
        <v>1</v>
      </c>
      <c r="I2360">
        <v>1.08</v>
      </c>
      <c r="J2360">
        <v>54.17</v>
      </c>
      <c r="K2360">
        <v>2.2799999999999998</v>
      </c>
      <c r="L2360">
        <v>100</v>
      </c>
    </row>
    <row r="2361" spans="1:12" x14ac:dyDescent="0.35">
      <c r="A2361" s="2" t="s">
        <v>207</v>
      </c>
      <c r="B2361" s="2" t="s">
        <v>5125</v>
      </c>
      <c r="C2361" s="2" t="s">
        <v>5126</v>
      </c>
      <c r="D2361">
        <v>50</v>
      </c>
      <c r="E2361">
        <v>50</v>
      </c>
      <c r="F2361">
        <v>50</v>
      </c>
      <c r="G2361">
        <v>1.08</v>
      </c>
      <c r="H2361">
        <v>1</v>
      </c>
      <c r="I2361">
        <v>1.08</v>
      </c>
      <c r="J2361">
        <v>54.17</v>
      </c>
      <c r="K2361">
        <v>2.2799999999999998</v>
      </c>
      <c r="L2361">
        <v>100</v>
      </c>
    </row>
    <row r="2362" spans="1:12" x14ac:dyDescent="0.35">
      <c r="A2362" s="2" t="s">
        <v>208</v>
      </c>
      <c r="B2362" s="2" t="s">
        <v>5127</v>
      </c>
      <c r="C2362" s="2" t="s">
        <v>5128</v>
      </c>
      <c r="D2362">
        <v>24</v>
      </c>
      <c r="E2362">
        <v>24</v>
      </c>
      <c r="F2362">
        <v>24</v>
      </c>
      <c r="G2362">
        <v>1.08</v>
      </c>
      <c r="H2362">
        <v>3</v>
      </c>
      <c r="I2362">
        <v>3.25</v>
      </c>
      <c r="J2362">
        <v>78</v>
      </c>
      <c r="K2362">
        <v>6.84</v>
      </c>
      <c r="L2362">
        <v>88.89</v>
      </c>
    </row>
    <row r="2363" spans="1:12" x14ac:dyDescent="0.35">
      <c r="A2363" s="2" t="s">
        <v>208</v>
      </c>
      <c r="B2363" s="2" t="s">
        <v>5129</v>
      </c>
      <c r="C2363" s="2" t="s">
        <v>5130</v>
      </c>
      <c r="D2363">
        <v>21</v>
      </c>
      <c r="E2363">
        <v>21</v>
      </c>
      <c r="F2363">
        <v>21</v>
      </c>
      <c r="G2363">
        <v>1.08</v>
      </c>
      <c r="H2363">
        <v>1</v>
      </c>
      <c r="I2363">
        <v>1.08</v>
      </c>
      <c r="J2363">
        <v>22.75</v>
      </c>
      <c r="K2363">
        <v>2.2799999999999998</v>
      </c>
      <c r="L2363">
        <v>77.78</v>
      </c>
    </row>
    <row r="2364" spans="1:12" x14ac:dyDescent="0.35">
      <c r="A2364" s="2" t="s">
        <v>208</v>
      </c>
      <c r="B2364" s="2" t="s">
        <v>5131</v>
      </c>
      <c r="C2364" s="2" t="s">
        <v>5132</v>
      </c>
      <c r="D2364">
        <v>21</v>
      </c>
      <c r="E2364">
        <v>23</v>
      </c>
      <c r="F2364">
        <v>21</v>
      </c>
      <c r="G2364">
        <v>1.08</v>
      </c>
      <c r="H2364">
        <v>2</v>
      </c>
      <c r="I2364">
        <v>2.17</v>
      </c>
      <c r="J2364">
        <v>45.5</v>
      </c>
      <c r="K2364">
        <v>4.5599999999999996</v>
      </c>
      <c r="L2364">
        <v>77.78</v>
      </c>
    </row>
    <row r="2365" spans="1:12" x14ac:dyDescent="0.35">
      <c r="A2365" s="2" t="s">
        <v>208</v>
      </c>
      <c r="B2365" s="2" t="s">
        <v>5133</v>
      </c>
      <c r="C2365" s="2" t="s">
        <v>5134</v>
      </c>
      <c r="D2365">
        <v>5</v>
      </c>
      <c r="E2365">
        <v>20</v>
      </c>
      <c r="F2365">
        <v>5</v>
      </c>
      <c r="G2365">
        <v>1.08</v>
      </c>
      <c r="H2365">
        <v>1</v>
      </c>
      <c r="I2365">
        <v>1.08</v>
      </c>
      <c r="J2365">
        <v>5.42</v>
      </c>
      <c r="K2365">
        <v>2.2799999999999998</v>
      </c>
      <c r="L2365">
        <v>18.52</v>
      </c>
    </row>
    <row r="2366" spans="1:12" x14ac:dyDescent="0.35">
      <c r="A2366" s="2" t="s">
        <v>208</v>
      </c>
      <c r="B2366" s="2" t="s">
        <v>5135</v>
      </c>
      <c r="C2366" s="2" t="s">
        <v>5136</v>
      </c>
      <c r="D2366">
        <v>23</v>
      </c>
      <c r="E2366">
        <v>24</v>
      </c>
      <c r="F2366">
        <v>23</v>
      </c>
      <c r="G2366">
        <v>1.08</v>
      </c>
      <c r="H2366">
        <v>3</v>
      </c>
      <c r="I2366">
        <v>3.25</v>
      </c>
      <c r="J2366">
        <v>74.75</v>
      </c>
      <c r="K2366">
        <v>6.84</v>
      </c>
      <c r="L2366">
        <v>85.19</v>
      </c>
    </row>
    <row r="2367" spans="1:12" x14ac:dyDescent="0.35">
      <c r="A2367" s="2" t="s">
        <v>208</v>
      </c>
      <c r="B2367" s="2" t="s">
        <v>5137</v>
      </c>
      <c r="C2367" s="2" t="s">
        <v>5138</v>
      </c>
      <c r="D2367">
        <v>24</v>
      </c>
      <c r="E2367">
        <v>24</v>
      </c>
      <c r="F2367">
        <v>24</v>
      </c>
      <c r="G2367">
        <v>1.08</v>
      </c>
      <c r="H2367">
        <v>3</v>
      </c>
      <c r="I2367">
        <v>3.25</v>
      </c>
      <c r="J2367">
        <v>78</v>
      </c>
      <c r="K2367">
        <v>6.84</v>
      </c>
      <c r="L2367">
        <v>88.89</v>
      </c>
    </row>
    <row r="2368" spans="1:12" x14ac:dyDescent="0.35">
      <c r="A2368" s="2" t="s">
        <v>208</v>
      </c>
      <c r="B2368" s="2" t="s">
        <v>5139</v>
      </c>
      <c r="C2368" s="2" t="s">
        <v>5140</v>
      </c>
      <c r="D2368">
        <v>24</v>
      </c>
      <c r="E2368">
        <v>25</v>
      </c>
      <c r="F2368">
        <v>24</v>
      </c>
      <c r="G2368">
        <v>1.08</v>
      </c>
      <c r="H2368">
        <v>1</v>
      </c>
      <c r="I2368">
        <v>1.08</v>
      </c>
      <c r="J2368">
        <v>26</v>
      </c>
      <c r="K2368">
        <v>2.2799999999999998</v>
      </c>
      <c r="L2368">
        <v>88.89</v>
      </c>
    </row>
    <row r="2369" spans="1:12" x14ac:dyDescent="0.35">
      <c r="A2369" s="2" t="s">
        <v>208</v>
      </c>
      <c r="B2369" s="2" t="s">
        <v>5141</v>
      </c>
      <c r="C2369" s="2" t="s">
        <v>5142</v>
      </c>
      <c r="D2369">
        <v>25</v>
      </c>
      <c r="E2369">
        <v>27</v>
      </c>
      <c r="F2369">
        <v>25</v>
      </c>
      <c r="G2369">
        <v>1.5</v>
      </c>
      <c r="H2369">
        <v>2</v>
      </c>
      <c r="I2369">
        <v>3</v>
      </c>
      <c r="J2369">
        <v>75</v>
      </c>
      <c r="K2369">
        <v>6.32</v>
      </c>
      <c r="L2369">
        <v>92.59</v>
      </c>
    </row>
    <row r="2370" spans="1:12" x14ac:dyDescent="0.35">
      <c r="A2370" s="2" t="s">
        <v>208</v>
      </c>
      <c r="B2370" s="2" t="s">
        <v>5143</v>
      </c>
      <c r="C2370" s="2" t="s">
        <v>5144</v>
      </c>
      <c r="D2370">
        <v>11</v>
      </c>
      <c r="E2370">
        <v>24</v>
      </c>
      <c r="F2370">
        <v>11</v>
      </c>
      <c r="G2370">
        <v>1.5</v>
      </c>
      <c r="H2370">
        <v>2</v>
      </c>
      <c r="I2370">
        <v>3</v>
      </c>
      <c r="J2370">
        <v>33</v>
      </c>
      <c r="K2370">
        <v>6.32</v>
      </c>
      <c r="L2370">
        <v>40.74</v>
      </c>
    </row>
    <row r="2371" spans="1:12" x14ac:dyDescent="0.35">
      <c r="A2371" s="2" t="s">
        <v>208</v>
      </c>
      <c r="B2371" s="2" t="s">
        <v>5145</v>
      </c>
      <c r="C2371" s="2" t="s">
        <v>5146</v>
      </c>
      <c r="D2371">
        <v>1</v>
      </c>
      <c r="E2371">
        <v>52</v>
      </c>
      <c r="F2371">
        <v>1</v>
      </c>
      <c r="G2371">
        <v>0.92</v>
      </c>
      <c r="H2371">
        <v>1</v>
      </c>
      <c r="I2371">
        <v>0.92</v>
      </c>
      <c r="J2371">
        <v>0.92</v>
      </c>
      <c r="K2371">
        <v>1.93</v>
      </c>
      <c r="L2371">
        <v>3.7</v>
      </c>
    </row>
    <row r="2372" spans="1:12" x14ac:dyDescent="0.35">
      <c r="A2372" s="2" t="s">
        <v>208</v>
      </c>
      <c r="B2372" s="2" t="s">
        <v>2893</v>
      </c>
      <c r="C2372" s="2" t="s">
        <v>5147</v>
      </c>
      <c r="D2372">
        <v>8</v>
      </c>
      <c r="E2372">
        <v>20</v>
      </c>
      <c r="F2372">
        <v>8</v>
      </c>
      <c r="G2372">
        <v>2.08</v>
      </c>
      <c r="H2372">
        <v>1</v>
      </c>
      <c r="I2372">
        <v>2.08</v>
      </c>
      <c r="J2372">
        <v>16.670000000000002</v>
      </c>
      <c r="K2372">
        <v>4.3899999999999997</v>
      </c>
      <c r="L2372">
        <v>29.63</v>
      </c>
    </row>
    <row r="2373" spans="1:12" x14ac:dyDescent="0.35">
      <c r="A2373" s="2" t="s">
        <v>208</v>
      </c>
      <c r="B2373" s="2" t="s">
        <v>5148</v>
      </c>
      <c r="C2373" s="2" t="s">
        <v>5149</v>
      </c>
      <c r="D2373">
        <v>13</v>
      </c>
      <c r="E2373">
        <v>20</v>
      </c>
      <c r="F2373">
        <v>13</v>
      </c>
      <c r="G2373">
        <v>0.92</v>
      </c>
      <c r="H2373">
        <v>2</v>
      </c>
      <c r="I2373">
        <v>1.83</v>
      </c>
      <c r="J2373">
        <v>23.83</v>
      </c>
      <c r="K2373">
        <v>3.86</v>
      </c>
      <c r="L2373">
        <v>48.15</v>
      </c>
    </row>
    <row r="2374" spans="1:12" x14ac:dyDescent="0.35">
      <c r="A2374" s="2" t="s">
        <v>208</v>
      </c>
      <c r="B2374" s="2" t="s">
        <v>5150</v>
      </c>
      <c r="C2374" s="2" t="s">
        <v>5151</v>
      </c>
      <c r="D2374">
        <v>21</v>
      </c>
      <c r="E2374">
        <v>27</v>
      </c>
      <c r="F2374">
        <v>21</v>
      </c>
      <c r="G2374">
        <v>1.08</v>
      </c>
      <c r="H2374">
        <v>1</v>
      </c>
      <c r="I2374">
        <v>1.08</v>
      </c>
      <c r="J2374">
        <v>22.75</v>
      </c>
      <c r="K2374">
        <v>2.2799999999999998</v>
      </c>
      <c r="L2374">
        <v>77.78</v>
      </c>
    </row>
    <row r="2375" spans="1:12" x14ac:dyDescent="0.35">
      <c r="A2375" s="2" t="s">
        <v>208</v>
      </c>
      <c r="B2375" s="2" t="s">
        <v>5152</v>
      </c>
      <c r="C2375" s="2" t="s">
        <v>5153</v>
      </c>
      <c r="D2375">
        <v>19</v>
      </c>
      <c r="E2375">
        <v>24</v>
      </c>
      <c r="F2375">
        <v>19</v>
      </c>
      <c r="G2375">
        <v>1.5</v>
      </c>
      <c r="H2375">
        <v>1</v>
      </c>
      <c r="I2375">
        <v>1.5</v>
      </c>
      <c r="J2375">
        <v>28.5</v>
      </c>
      <c r="K2375">
        <v>3.16</v>
      </c>
      <c r="L2375">
        <v>70.37</v>
      </c>
    </row>
    <row r="2376" spans="1:12" x14ac:dyDescent="0.35">
      <c r="A2376" s="2" t="s">
        <v>208</v>
      </c>
      <c r="B2376" s="2" t="s">
        <v>5154</v>
      </c>
      <c r="C2376" s="2" t="s">
        <v>5155</v>
      </c>
      <c r="D2376">
        <v>20</v>
      </c>
      <c r="E2376">
        <v>24</v>
      </c>
      <c r="F2376">
        <v>20</v>
      </c>
      <c r="G2376">
        <v>1.5</v>
      </c>
      <c r="H2376">
        <v>1</v>
      </c>
      <c r="I2376">
        <v>1.5</v>
      </c>
      <c r="J2376">
        <v>30</v>
      </c>
      <c r="K2376">
        <v>3.16</v>
      </c>
      <c r="L2376">
        <v>74.069999999999993</v>
      </c>
    </row>
    <row r="2377" spans="1:12" x14ac:dyDescent="0.35">
      <c r="A2377" s="2" t="s">
        <v>208</v>
      </c>
      <c r="B2377" s="2" t="s">
        <v>5156</v>
      </c>
      <c r="C2377" s="2" t="s">
        <v>5157</v>
      </c>
      <c r="D2377">
        <v>11</v>
      </c>
      <c r="E2377">
        <v>12</v>
      </c>
      <c r="F2377">
        <v>11</v>
      </c>
      <c r="G2377">
        <v>1</v>
      </c>
      <c r="H2377">
        <v>1</v>
      </c>
      <c r="I2377">
        <v>1</v>
      </c>
      <c r="J2377">
        <v>11</v>
      </c>
      <c r="K2377">
        <v>2.11</v>
      </c>
      <c r="L2377">
        <v>40.74</v>
      </c>
    </row>
    <row r="2378" spans="1:12" x14ac:dyDescent="0.35">
      <c r="A2378" s="2" t="s">
        <v>208</v>
      </c>
      <c r="B2378" s="2" t="s">
        <v>5158</v>
      </c>
      <c r="C2378" s="2" t="s">
        <v>5159</v>
      </c>
      <c r="D2378">
        <v>8</v>
      </c>
      <c r="E2378">
        <v>20</v>
      </c>
      <c r="F2378">
        <v>8</v>
      </c>
      <c r="G2378">
        <v>1.5</v>
      </c>
      <c r="H2378">
        <v>1</v>
      </c>
      <c r="I2378">
        <v>1.5</v>
      </c>
      <c r="J2378">
        <v>12</v>
      </c>
      <c r="K2378">
        <v>3.16</v>
      </c>
      <c r="L2378">
        <v>29.63</v>
      </c>
    </row>
    <row r="2379" spans="1:12" x14ac:dyDescent="0.35">
      <c r="A2379" s="2" t="s">
        <v>209</v>
      </c>
      <c r="B2379" s="2" t="s">
        <v>5084</v>
      </c>
      <c r="C2379" s="2" t="s">
        <v>5160</v>
      </c>
      <c r="D2379">
        <v>11</v>
      </c>
      <c r="E2379">
        <v>20</v>
      </c>
      <c r="F2379">
        <v>11</v>
      </c>
      <c r="G2379">
        <v>1.08</v>
      </c>
      <c r="H2379">
        <v>2</v>
      </c>
      <c r="I2379">
        <v>2.17</v>
      </c>
      <c r="J2379">
        <v>23.83</v>
      </c>
      <c r="K2379">
        <v>4.5599999999999996</v>
      </c>
      <c r="L2379">
        <v>52.38</v>
      </c>
    </row>
    <row r="2380" spans="1:12" x14ac:dyDescent="0.35">
      <c r="A2380" s="2" t="s">
        <v>209</v>
      </c>
      <c r="B2380" s="2" t="s">
        <v>1826</v>
      </c>
      <c r="C2380" s="2" t="s">
        <v>1827</v>
      </c>
      <c r="D2380">
        <v>19</v>
      </c>
      <c r="E2380">
        <v>20</v>
      </c>
      <c r="F2380">
        <v>19</v>
      </c>
      <c r="G2380">
        <v>1.08</v>
      </c>
      <c r="H2380">
        <v>3</v>
      </c>
      <c r="I2380">
        <v>3.25</v>
      </c>
      <c r="J2380">
        <v>61.75</v>
      </c>
      <c r="K2380">
        <v>6.84</v>
      </c>
      <c r="L2380">
        <v>90.48</v>
      </c>
    </row>
    <row r="2381" spans="1:12" x14ac:dyDescent="0.35">
      <c r="A2381" s="2" t="s">
        <v>209</v>
      </c>
      <c r="B2381" s="2" t="s">
        <v>5161</v>
      </c>
      <c r="C2381" s="2" t="s">
        <v>5162</v>
      </c>
      <c r="D2381">
        <v>18</v>
      </c>
      <c r="E2381">
        <v>20</v>
      </c>
      <c r="F2381">
        <v>18</v>
      </c>
      <c r="G2381">
        <v>1.08</v>
      </c>
      <c r="H2381">
        <v>3</v>
      </c>
      <c r="I2381">
        <v>3.25</v>
      </c>
      <c r="J2381">
        <v>58.5</v>
      </c>
      <c r="K2381">
        <v>6.84</v>
      </c>
      <c r="L2381">
        <v>85.71</v>
      </c>
    </row>
    <row r="2382" spans="1:12" x14ac:dyDescent="0.35">
      <c r="A2382" s="2" t="s">
        <v>209</v>
      </c>
      <c r="B2382" s="2" t="s">
        <v>5163</v>
      </c>
      <c r="C2382" s="2" t="s">
        <v>5164</v>
      </c>
      <c r="D2382">
        <v>7</v>
      </c>
      <c r="E2382">
        <v>20</v>
      </c>
      <c r="F2382">
        <v>7</v>
      </c>
      <c r="G2382">
        <v>1.08</v>
      </c>
      <c r="H2382">
        <v>2</v>
      </c>
      <c r="I2382">
        <v>2.17</v>
      </c>
      <c r="J2382">
        <v>15.17</v>
      </c>
      <c r="K2382">
        <v>4.5599999999999996</v>
      </c>
      <c r="L2382">
        <v>33.33</v>
      </c>
    </row>
    <row r="2383" spans="1:12" x14ac:dyDescent="0.35">
      <c r="A2383" s="2" t="s">
        <v>209</v>
      </c>
      <c r="B2383" s="2" t="s">
        <v>5165</v>
      </c>
      <c r="C2383" s="2" t="s">
        <v>5166</v>
      </c>
      <c r="D2383">
        <v>18</v>
      </c>
      <c r="E2383">
        <v>20</v>
      </c>
      <c r="F2383">
        <v>18</v>
      </c>
      <c r="G2383">
        <v>1.5</v>
      </c>
      <c r="H2383">
        <v>2</v>
      </c>
      <c r="I2383">
        <v>3</v>
      </c>
      <c r="J2383">
        <v>54</v>
      </c>
      <c r="K2383">
        <v>6.32</v>
      </c>
      <c r="L2383">
        <v>85.71</v>
      </c>
    </row>
    <row r="2384" spans="1:12" x14ac:dyDescent="0.35">
      <c r="A2384" s="2" t="s">
        <v>209</v>
      </c>
      <c r="B2384" s="2" t="s">
        <v>5167</v>
      </c>
      <c r="C2384" s="2" t="s">
        <v>5168</v>
      </c>
      <c r="D2384">
        <v>7</v>
      </c>
      <c r="E2384">
        <v>15</v>
      </c>
      <c r="F2384">
        <v>8</v>
      </c>
      <c r="G2384">
        <v>1.5</v>
      </c>
      <c r="H2384">
        <v>1</v>
      </c>
      <c r="I2384">
        <v>1.5</v>
      </c>
      <c r="J2384">
        <v>12</v>
      </c>
      <c r="K2384">
        <v>3.16</v>
      </c>
      <c r="L2384">
        <v>38.1</v>
      </c>
    </row>
    <row r="2385" spans="1:12" x14ac:dyDescent="0.35">
      <c r="A2385" s="2" t="s">
        <v>209</v>
      </c>
      <c r="B2385" s="2" t="s">
        <v>5169</v>
      </c>
      <c r="C2385" s="2" t="s">
        <v>5170</v>
      </c>
      <c r="D2385">
        <v>1</v>
      </c>
      <c r="E2385">
        <v>15</v>
      </c>
      <c r="F2385">
        <v>8</v>
      </c>
      <c r="G2385">
        <v>1.5</v>
      </c>
      <c r="H2385">
        <v>1</v>
      </c>
      <c r="I2385">
        <v>1.5</v>
      </c>
      <c r="J2385">
        <v>12</v>
      </c>
      <c r="K2385">
        <v>3.16</v>
      </c>
      <c r="L2385">
        <v>38.1</v>
      </c>
    </row>
    <row r="2386" spans="1:12" x14ac:dyDescent="0.35">
      <c r="A2386" s="2" t="s">
        <v>209</v>
      </c>
      <c r="B2386" s="2" t="s">
        <v>5171</v>
      </c>
      <c r="C2386" s="2" t="s">
        <v>5172</v>
      </c>
      <c r="D2386">
        <v>12</v>
      </c>
      <c r="E2386">
        <v>20</v>
      </c>
      <c r="F2386">
        <v>12</v>
      </c>
      <c r="G2386">
        <v>1.5</v>
      </c>
      <c r="H2386">
        <v>2</v>
      </c>
      <c r="I2386">
        <v>3</v>
      </c>
      <c r="J2386">
        <v>36</v>
      </c>
      <c r="K2386">
        <v>6.32</v>
      </c>
      <c r="L2386">
        <v>57.14</v>
      </c>
    </row>
    <row r="2387" spans="1:12" x14ac:dyDescent="0.35">
      <c r="A2387" s="2" t="s">
        <v>209</v>
      </c>
      <c r="B2387" s="2" t="s">
        <v>5173</v>
      </c>
      <c r="C2387" s="2" t="s">
        <v>5174</v>
      </c>
      <c r="D2387">
        <v>21</v>
      </c>
      <c r="E2387">
        <v>21</v>
      </c>
      <c r="F2387">
        <v>21</v>
      </c>
      <c r="G2387">
        <v>1.5</v>
      </c>
      <c r="H2387">
        <v>2</v>
      </c>
      <c r="I2387">
        <v>3</v>
      </c>
      <c r="J2387">
        <v>63</v>
      </c>
      <c r="K2387">
        <v>6.32</v>
      </c>
      <c r="L2387">
        <v>100</v>
      </c>
    </row>
    <row r="2388" spans="1:12" x14ac:dyDescent="0.35">
      <c r="A2388" s="2" t="s">
        <v>209</v>
      </c>
      <c r="B2388" s="2" t="s">
        <v>5175</v>
      </c>
      <c r="C2388" s="2" t="s">
        <v>5176</v>
      </c>
      <c r="D2388">
        <v>8</v>
      </c>
      <c r="E2388">
        <v>20</v>
      </c>
      <c r="F2388">
        <v>8</v>
      </c>
      <c r="G2388">
        <v>1.08</v>
      </c>
      <c r="H2388">
        <v>1</v>
      </c>
      <c r="I2388">
        <v>1.08</v>
      </c>
      <c r="J2388">
        <v>8.67</v>
      </c>
      <c r="K2388">
        <v>2.2799999999999998</v>
      </c>
      <c r="L2388">
        <v>38.1</v>
      </c>
    </row>
    <row r="2389" spans="1:12" x14ac:dyDescent="0.35">
      <c r="A2389" s="2" t="s">
        <v>209</v>
      </c>
      <c r="B2389" s="2" t="s">
        <v>5177</v>
      </c>
      <c r="C2389" s="2" t="s">
        <v>5178</v>
      </c>
      <c r="D2389">
        <v>10</v>
      </c>
      <c r="E2389">
        <v>20</v>
      </c>
      <c r="F2389">
        <v>10</v>
      </c>
      <c r="G2389">
        <v>1.67</v>
      </c>
      <c r="H2389">
        <v>2</v>
      </c>
      <c r="I2389">
        <v>3.33</v>
      </c>
      <c r="J2389">
        <v>33.33</v>
      </c>
      <c r="K2389">
        <v>7.02</v>
      </c>
      <c r="L2389">
        <v>47.62</v>
      </c>
    </row>
    <row r="2390" spans="1:12" x14ac:dyDescent="0.35">
      <c r="A2390" s="2" t="s">
        <v>209</v>
      </c>
      <c r="B2390" s="2" t="s">
        <v>5179</v>
      </c>
      <c r="C2390" s="2" t="s">
        <v>5180</v>
      </c>
      <c r="D2390">
        <v>7</v>
      </c>
      <c r="E2390">
        <v>20</v>
      </c>
      <c r="F2390">
        <v>7</v>
      </c>
      <c r="G2390">
        <v>1.92</v>
      </c>
      <c r="H2390">
        <v>2</v>
      </c>
      <c r="I2390">
        <v>3.83</v>
      </c>
      <c r="J2390">
        <v>26.83</v>
      </c>
      <c r="K2390">
        <v>8.07</v>
      </c>
      <c r="L2390">
        <v>33.33</v>
      </c>
    </row>
    <row r="2391" spans="1:12" x14ac:dyDescent="0.35">
      <c r="A2391" s="2" t="s">
        <v>209</v>
      </c>
      <c r="B2391" s="2" t="s">
        <v>5175</v>
      </c>
      <c r="C2391" s="2" t="s">
        <v>5181</v>
      </c>
      <c r="D2391">
        <v>8</v>
      </c>
      <c r="E2391">
        <v>20</v>
      </c>
      <c r="F2391">
        <v>8</v>
      </c>
      <c r="G2391">
        <v>1.08</v>
      </c>
      <c r="H2391">
        <v>1</v>
      </c>
      <c r="I2391">
        <v>1.08</v>
      </c>
      <c r="J2391">
        <v>8.67</v>
      </c>
      <c r="K2391">
        <v>2.2799999999999998</v>
      </c>
      <c r="L2391">
        <v>38.1</v>
      </c>
    </row>
    <row r="2392" spans="1:12" x14ac:dyDescent="0.35">
      <c r="A2392" s="2" t="s">
        <v>210</v>
      </c>
      <c r="B2392" s="2" t="s">
        <v>5182</v>
      </c>
      <c r="C2392" s="2" t="s">
        <v>5183</v>
      </c>
      <c r="D2392">
        <v>25</v>
      </c>
      <c r="E2392">
        <v>24</v>
      </c>
      <c r="F2392">
        <v>25</v>
      </c>
      <c r="G2392">
        <v>1.08</v>
      </c>
      <c r="H2392">
        <v>3</v>
      </c>
      <c r="I2392">
        <v>3.25</v>
      </c>
      <c r="J2392">
        <v>81.25</v>
      </c>
      <c r="K2392">
        <v>6.84</v>
      </c>
      <c r="L2392">
        <v>89.29</v>
      </c>
    </row>
    <row r="2393" spans="1:12" x14ac:dyDescent="0.35">
      <c r="A2393" s="2" t="s">
        <v>210</v>
      </c>
      <c r="B2393" s="2" t="s">
        <v>5184</v>
      </c>
      <c r="C2393" s="2" t="s">
        <v>5185</v>
      </c>
      <c r="D2393">
        <v>22</v>
      </c>
      <c r="E2393">
        <v>23</v>
      </c>
      <c r="F2393">
        <v>22</v>
      </c>
      <c r="G2393">
        <v>1.08</v>
      </c>
      <c r="H2393">
        <v>2</v>
      </c>
      <c r="I2393">
        <v>2.17</v>
      </c>
      <c r="J2393">
        <v>47.67</v>
      </c>
      <c r="K2393">
        <v>4.5599999999999996</v>
      </c>
      <c r="L2393">
        <v>78.569999999999993</v>
      </c>
    </row>
    <row r="2394" spans="1:12" x14ac:dyDescent="0.35">
      <c r="A2394" s="2" t="s">
        <v>210</v>
      </c>
      <c r="B2394" s="2" t="s">
        <v>5186</v>
      </c>
      <c r="C2394" s="2" t="s">
        <v>5187</v>
      </c>
      <c r="D2394">
        <v>11</v>
      </c>
      <c r="E2394">
        <v>20</v>
      </c>
      <c r="F2394">
        <v>11</v>
      </c>
      <c r="G2394">
        <v>1.08</v>
      </c>
      <c r="H2394">
        <v>1</v>
      </c>
      <c r="I2394">
        <v>1.08</v>
      </c>
      <c r="J2394">
        <v>11.92</v>
      </c>
      <c r="K2394">
        <v>2.2799999999999998</v>
      </c>
      <c r="L2394">
        <v>39.29</v>
      </c>
    </row>
    <row r="2395" spans="1:12" x14ac:dyDescent="0.35">
      <c r="A2395" s="2" t="s">
        <v>210</v>
      </c>
      <c r="B2395" s="2" t="s">
        <v>5188</v>
      </c>
      <c r="C2395" s="2" t="s">
        <v>5189</v>
      </c>
      <c r="D2395">
        <v>3</v>
      </c>
      <c r="E2395">
        <v>28</v>
      </c>
      <c r="F2395">
        <v>3</v>
      </c>
      <c r="G2395">
        <v>1.5</v>
      </c>
      <c r="H2395">
        <v>2</v>
      </c>
      <c r="I2395">
        <v>3</v>
      </c>
      <c r="J2395">
        <v>9</v>
      </c>
      <c r="K2395">
        <v>6.32</v>
      </c>
      <c r="L2395">
        <v>10.71</v>
      </c>
    </row>
    <row r="2396" spans="1:12" x14ac:dyDescent="0.35">
      <c r="A2396" s="2" t="s">
        <v>210</v>
      </c>
      <c r="B2396" s="2" t="s">
        <v>5190</v>
      </c>
      <c r="C2396" s="2" t="s">
        <v>5191</v>
      </c>
      <c r="D2396">
        <v>23</v>
      </c>
      <c r="E2396">
        <v>30</v>
      </c>
      <c r="F2396">
        <v>23</v>
      </c>
      <c r="G2396">
        <v>1.5</v>
      </c>
      <c r="H2396">
        <v>2</v>
      </c>
      <c r="I2396">
        <v>3</v>
      </c>
      <c r="J2396">
        <v>69</v>
      </c>
      <c r="K2396">
        <v>6.32</v>
      </c>
      <c r="L2396">
        <v>82.14</v>
      </c>
    </row>
    <row r="2397" spans="1:12" x14ac:dyDescent="0.35">
      <c r="A2397" s="2" t="s">
        <v>210</v>
      </c>
      <c r="B2397" s="2" t="s">
        <v>5192</v>
      </c>
      <c r="C2397" s="2" t="s">
        <v>5193</v>
      </c>
      <c r="D2397">
        <v>24</v>
      </c>
      <c r="E2397">
        <v>24</v>
      </c>
      <c r="F2397">
        <v>24</v>
      </c>
      <c r="G2397">
        <v>1.46</v>
      </c>
      <c r="H2397">
        <v>2</v>
      </c>
      <c r="I2397">
        <v>2.92</v>
      </c>
      <c r="J2397">
        <v>70</v>
      </c>
      <c r="K2397">
        <v>6.14</v>
      </c>
      <c r="L2397">
        <v>85.71</v>
      </c>
    </row>
    <row r="2398" spans="1:12" x14ac:dyDescent="0.35">
      <c r="A2398" s="2" t="s">
        <v>210</v>
      </c>
      <c r="B2398" s="2" t="s">
        <v>5194</v>
      </c>
      <c r="C2398" s="2" t="s">
        <v>5195</v>
      </c>
      <c r="D2398">
        <v>14</v>
      </c>
      <c r="E2398">
        <v>24</v>
      </c>
      <c r="F2398">
        <v>14</v>
      </c>
      <c r="G2398">
        <v>1.5</v>
      </c>
      <c r="H2398">
        <v>2</v>
      </c>
      <c r="I2398">
        <v>3</v>
      </c>
      <c r="J2398">
        <v>42</v>
      </c>
      <c r="K2398">
        <v>6.32</v>
      </c>
      <c r="L2398">
        <v>50</v>
      </c>
    </row>
    <row r="2399" spans="1:12" x14ac:dyDescent="0.35">
      <c r="A2399" s="2" t="s">
        <v>210</v>
      </c>
      <c r="B2399" s="2" t="s">
        <v>5196</v>
      </c>
      <c r="C2399" s="2" t="s">
        <v>5197</v>
      </c>
      <c r="D2399">
        <v>3</v>
      </c>
      <c r="E2399">
        <v>15</v>
      </c>
      <c r="F2399">
        <v>10</v>
      </c>
      <c r="G2399">
        <v>3</v>
      </c>
      <c r="H2399">
        <v>1</v>
      </c>
      <c r="I2399">
        <v>3</v>
      </c>
      <c r="J2399">
        <v>30</v>
      </c>
      <c r="K2399">
        <v>6.32</v>
      </c>
      <c r="L2399">
        <v>35.71</v>
      </c>
    </row>
    <row r="2400" spans="1:12" x14ac:dyDescent="0.35">
      <c r="A2400" s="2" t="s">
        <v>210</v>
      </c>
      <c r="B2400" s="2" t="s">
        <v>5198</v>
      </c>
      <c r="C2400" s="2" t="s">
        <v>5199</v>
      </c>
      <c r="D2400">
        <v>7</v>
      </c>
      <c r="E2400">
        <v>15</v>
      </c>
      <c r="F2400">
        <v>10</v>
      </c>
      <c r="G2400">
        <v>3.08</v>
      </c>
      <c r="H2400">
        <v>1</v>
      </c>
      <c r="I2400">
        <v>3.08</v>
      </c>
      <c r="J2400">
        <v>30.83</v>
      </c>
      <c r="K2400">
        <v>6.49</v>
      </c>
      <c r="L2400">
        <v>35.71</v>
      </c>
    </row>
    <row r="2401" spans="1:12" x14ac:dyDescent="0.35">
      <c r="A2401" s="2" t="s">
        <v>210</v>
      </c>
      <c r="B2401" s="2" t="s">
        <v>5200</v>
      </c>
      <c r="C2401" s="2" t="s">
        <v>5201</v>
      </c>
      <c r="D2401">
        <v>12</v>
      </c>
      <c r="E2401">
        <v>25</v>
      </c>
      <c r="F2401">
        <v>12</v>
      </c>
      <c r="G2401">
        <v>1.08</v>
      </c>
      <c r="H2401">
        <v>1</v>
      </c>
      <c r="I2401">
        <v>1.08</v>
      </c>
      <c r="J2401">
        <v>13</v>
      </c>
      <c r="K2401">
        <v>2.2799999999999998</v>
      </c>
      <c r="L2401">
        <v>42.86</v>
      </c>
    </row>
    <row r="2402" spans="1:12" x14ac:dyDescent="0.35">
      <c r="A2402" s="2" t="s">
        <v>211</v>
      </c>
      <c r="B2402" s="2" t="s">
        <v>5202</v>
      </c>
      <c r="C2402" s="2" t="s">
        <v>5203</v>
      </c>
      <c r="D2402">
        <v>16</v>
      </c>
      <c r="E2402">
        <v>20</v>
      </c>
      <c r="F2402">
        <v>16</v>
      </c>
      <c r="G2402">
        <v>1.08</v>
      </c>
      <c r="H2402">
        <v>1</v>
      </c>
      <c r="I2402">
        <v>1.08</v>
      </c>
      <c r="J2402">
        <v>17.329999999999998</v>
      </c>
      <c r="K2402">
        <v>2.2799999999999998</v>
      </c>
      <c r="L2402">
        <v>64</v>
      </c>
    </row>
    <row r="2403" spans="1:12" x14ac:dyDescent="0.35">
      <c r="A2403" s="2" t="s">
        <v>211</v>
      </c>
      <c r="B2403" s="2" t="s">
        <v>5204</v>
      </c>
      <c r="C2403" s="2" t="s">
        <v>5205</v>
      </c>
      <c r="D2403">
        <v>12</v>
      </c>
      <c r="E2403">
        <v>25</v>
      </c>
      <c r="F2403">
        <v>12</v>
      </c>
      <c r="G2403">
        <v>1.08</v>
      </c>
      <c r="H2403">
        <v>2</v>
      </c>
      <c r="I2403">
        <v>2.17</v>
      </c>
      <c r="J2403">
        <v>26</v>
      </c>
      <c r="K2403">
        <v>4.5599999999999996</v>
      </c>
      <c r="L2403">
        <v>48</v>
      </c>
    </row>
    <row r="2404" spans="1:12" x14ac:dyDescent="0.35">
      <c r="A2404" s="2" t="s">
        <v>211</v>
      </c>
      <c r="B2404" s="2" t="s">
        <v>5206</v>
      </c>
      <c r="C2404" s="2" t="s">
        <v>5207</v>
      </c>
      <c r="D2404">
        <v>24</v>
      </c>
      <c r="E2404">
        <v>24</v>
      </c>
      <c r="F2404">
        <v>24</v>
      </c>
      <c r="G2404">
        <v>1.08</v>
      </c>
      <c r="H2404">
        <v>3</v>
      </c>
      <c r="I2404">
        <v>3.25</v>
      </c>
      <c r="J2404">
        <v>78</v>
      </c>
      <c r="K2404">
        <v>6.84</v>
      </c>
      <c r="L2404">
        <v>96</v>
      </c>
    </row>
    <row r="2405" spans="1:12" x14ac:dyDescent="0.35">
      <c r="A2405" s="2" t="s">
        <v>211</v>
      </c>
      <c r="B2405" s="2" t="s">
        <v>5208</v>
      </c>
      <c r="C2405" s="2" t="s">
        <v>5209</v>
      </c>
      <c r="D2405">
        <v>16</v>
      </c>
      <c r="E2405">
        <v>25</v>
      </c>
      <c r="F2405">
        <v>16</v>
      </c>
      <c r="G2405">
        <v>1.08</v>
      </c>
      <c r="H2405">
        <v>3</v>
      </c>
      <c r="I2405">
        <v>3.25</v>
      </c>
      <c r="J2405">
        <v>52</v>
      </c>
      <c r="K2405">
        <v>6.84</v>
      </c>
      <c r="L2405">
        <v>64</v>
      </c>
    </row>
    <row r="2406" spans="1:12" x14ac:dyDescent="0.35">
      <c r="A2406" s="2" t="s">
        <v>211</v>
      </c>
      <c r="B2406" s="2" t="s">
        <v>5210</v>
      </c>
      <c r="C2406" s="2" t="s">
        <v>5211</v>
      </c>
      <c r="D2406">
        <v>12</v>
      </c>
      <c r="E2406">
        <v>25</v>
      </c>
      <c r="F2406">
        <v>12</v>
      </c>
      <c r="G2406">
        <v>1.08</v>
      </c>
      <c r="H2406">
        <v>3</v>
      </c>
      <c r="I2406">
        <v>3.25</v>
      </c>
      <c r="J2406">
        <v>39</v>
      </c>
      <c r="K2406">
        <v>6.84</v>
      </c>
      <c r="L2406">
        <v>48</v>
      </c>
    </row>
    <row r="2407" spans="1:12" x14ac:dyDescent="0.35">
      <c r="A2407" s="2" t="s">
        <v>211</v>
      </c>
      <c r="B2407" s="2" t="s">
        <v>5212</v>
      </c>
      <c r="C2407" s="2" t="s">
        <v>5213</v>
      </c>
      <c r="D2407">
        <v>19</v>
      </c>
      <c r="E2407">
        <v>20</v>
      </c>
      <c r="F2407">
        <v>19</v>
      </c>
      <c r="G2407">
        <v>1.5</v>
      </c>
      <c r="H2407">
        <v>2</v>
      </c>
      <c r="I2407">
        <v>3</v>
      </c>
      <c r="J2407">
        <v>57</v>
      </c>
      <c r="K2407">
        <v>6.32</v>
      </c>
      <c r="L2407">
        <v>76</v>
      </c>
    </row>
    <row r="2408" spans="1:12" x14ac:dyDescent="0.35">
      <c r="A2408" s="2" t="s">
        <v>211</v>
      </c>
      <c r="B2408" s="2" t="s">
        <v>5214</v>
      </c>
      <c r="C2408" s="2" t="s">
        <v>5215</v>
      </c>
      <c r="D2408">
        <v>17</v>
      </c>
      <c r="E2408">
        <v>18</v>
      </c>
      <c r="F2408">
        <v>17</v>
      </c>
      <c r="G2408">
        <v>1.5</v>
      </c>
      <c r="H2408">
        <v>2</v>
      </c>
      <c r="I2408">
        <v>3</v>
      </c>
      <c r="J2408">
        <v>51</v>
      </c>
      <c r="K2408">
        <v>6.32</v>
      </c>
      <c r="L2408">
        <v>68</v>
      </c>
    </row>
    <row r="2409" spans="1:12" x14ac:dyDescent="0.35">
      <c r="A2409" s="2" t="s">
        <v>211</v>
      </c>
      <c r="B2409" s="2" t="s">
        <v>5216</v>
      </c>
      <c r="C2409" s="2" t="s">
        <v>5217</v>
      </c>
      <c r="D2409">
        <v>25</v>
      </c>
      <c r="E2409">
        <v>25</v>
      </c>
      <c r="F2409">
        <v>25</v>
      </c>
      <c r="G2409">
        <v>1.08</v>
      </c>
      <c r="H2409">
        <v>1</v>
      </c>
      <c r="I2409">
        <v>1.08</v>
      </c>
      <c r="J2409">
        <v>27.08</v>
      </c>
      <c r="K2409">
        <v>2.2799999999999998</v>
      </c>
      <c r="L2409">
        <v>100</v>
      </c>
    </row>
    <row r="2410" spans="1:12" x14ac:dyDescent="0.35">
      <c r="A2410" s="2" t="s">
        <v>211</v>
      </c>
      <c r="B2410" s="2" t="s">
        <v>5218</v>
      </c>
      <c r="C2410" s="2" t="s">
        <v>5219</v>
      </c>
      <c r="D2410">
        <v>16</v>
      </c>
      <c r="E2410">
        <v>25</v>
      </c>
      <c r="F2410">
        <v>16</v>
      </c>
      <c r="G2410">
        <v>1.5</v>
      </c>
      <c r="H2410">
        <v>2</v>
      </c>
      <c r="I2410">
        <v>3</v>
      </c>
      <c r="J2410">
        <v>48</v>
      </c>
      <c r="K2410">
        <v>6.32</v>
      </c>
      <c r="L2410">
        <v>64</v>
      </c>
    </row>
    <row r="2411" spans="1:12" x14ac:dyDescent="0.35">
      <c r="A2411" s="2" t="s">
        <v>211</v>
      </c>
      <c r="B2411" s="2" t="s">
        <v>5220</v>
      </c>
      <c r="C2411" s="2" t="s">
        <v>5221</v>
      </c>
      <c r="D2411">
        <v>24</v>
      </c>
      <c r="E2411">
        <v>24</v>
      </c>
      <c r="F2411">
        <v>24</v>
      </c>
      <c r="G2411">
        <v>1.5</v>
      </c>
      <c r="H2411">
        <v>2</v>
      </c>
      <c r="I2411">
        <v>3</v>
      </c>
      <c r="J2411">
        <v>72</v>
      </c>
      <c r="K2411">
        <v>6.32</v>
      </c>
      <c r="L2411">
        <v>96</v>
      </c>
    </row>
    <row r="2412" spans="1:12" x14ac:dyDescent="0.35">
      <c r="A2412" s="2" t="s">
        <v>211</v>
      </c>
      <c r="B2412" s="2" t="s">
        <v>5222</v>
      </c>
      <c r="C2412" s="2" t="s">
        <v>5223</v>
      </c>
      <c r="D2412">
        <v>17</v>
      </c>
      <c r="E2412">
        <v>25</v>
      </c>
      <c r="F2412">
        <v>17</v>
      </c>
      <c r="G2412">
        <v>1.5</v>
      </c>
      <c r="H2412">
        <v>2</v>
      </c>
      <c r="I2412">
        <v>3</v>
      </c>
      <c r="J2412">
        <v>51</v>
      </c>
      <c r="K2412">
        <v>6.32</v>
      </c>
      <c r="L2412">
        <v>68</v>
      </c>
    </row>
    <row r="2413" spans="1:12" x14ac:dyDescent="0.35">
      <c r="A2413" s="2" t="s">
        <v>211</v>
      </c>
      <c r="B2413" s="2" t="s">
        <v>5224</v>
      </c>
      <c r="C2413" s="2" t="s">
        <v>5225</v>
      </c>
      <c r="D2413">
        <v>10</v>
      </c>
      <c r="E2413">
        <v>25</v>
      </c>
      <c r="F2413">
        <v>10</v>
      </c>
      <c r="G2413">
        <v>1.5</v>
      </c>
      <c r="H2413">
        <v>2</v>
      </c>
      <c r="I2413">
        <v>3</v>
      </c>
      <c r="J2413">
        <v>30</v>
      </c>
      <c r="K2413">
        <v>6.32</v>
      </c>
      <c r="L2413">
        <v>40</v>
      </c>
    </row>
    <row r="2414" spans="1:12" x14ac:dyDescent="0.35">
      <c r="A2414" s="2" t="s">
        <v>211</v>
      </c>
      <c r="B2414" s="2" t="s">
        <v>5226</v>
      </c>
      <c r="C2414" s="2" t="s">
        <v>5227</v>
      </c>
      <c r="D2414">
        <v>9</v>
      </c>
      <c r="E2414">
        <v>25</v>
      </c>
      <c r="F2414">
        <v>9</v>
      </c>
      <c r="G2414">
        <v>0.92</v>
      </c>
      <c r="H2414">
        <v>2</v>
      </c>
      <c r="I2414">
        <v>1.83</v>
      </c>
      <c r="J2414">
        <v>16.5</v>
      </c>
      <c r="K2414">
        <v>3.86</v>
      </c>
      <c r="L2414">
        <v>36</v>
      </c>
    </row>
    <row r="2415" spans="1:12" x14ac:dyDescent="0.35">
      <c r="A2415" s="2" t="s">
        <v>211</v>
      </c>
      <c r="B2415" s="2" t="s">
        <v>5228</v>
      </c>
      <c r="C2415" s="2" t="s">
        <v>5229</v>
      </c>
      <c r="D2415">
        <v>6</v>
      </c>
      <c r="E2415">
        <v>24</v>
      </c>
      <c r="F2415">
        <v>6</v>
      </c>
      <c r="G2415">
        <v>1.08</v>
      </c>
      <c r="H2415">
        <v>1</v>
      </c>
      <c r="I2415">
        <v>1.08</v>
      </c>
      <c r="J2415">
        <v>6.5</v>
      </c>
      <c r="K2415">
        <v>2.2799999999999998</v>
      </c>
      <c r="L2415">
        <v>24</v>
      </c>
    </row>
    <row r="2416" spans="1:12" x14ac:dyDescent="0.35">
      <c r="A2416" s="2" t="s">
        <v>211</v>
      </c>
      <c r="B2416" s="2" t="s">
        <v>5230</v>
      </c>
      <c r="C2416" s="2" t="s">
        <v>5231</v>
      </c>
      <c r="D2416">
        <v>15</v>
      </c>
      <c r="E2416">
        <v>15</v>
      </c>
      <c r="F2416">
        <v>15</v>
      </c>
      <c r="G2416">
        <v>2.17</v>
      </c>
      <c r="H2416">
        <v>1</v>
      </c>
      <c r="I2416">
        <v>2.17</v>
      </c>
      <c r="J2416">
        <v>32.5</v>
      </c>
      <c r="K2416">
        <v>4.5599999999999996</v>
      </c>
      <c r="L2416">
        <v>60</v>
      </c>
    </row>
    <row r="2417" spans="1:12" x14ac:dyDescent="0.35">
      <c r="A2417" s="2" t="s">
        <v>212</v>
      </c>
      <c r="B2417" s="2" t="s">
        <v>5232</v>
      </c>
      <c r="C2417" s="2" t="s">
        <v>5233</v>
      </c>
      <c r="D2417">
        <v>19</v>
      </c>
      <c r="E2417">
        <v>45</v>
      </c>
      <c r="F2417">
        <v>19</v>
      </c>
      <c r="G2417">
        <v>1.08</v>
      </c>
      <c r="H2417">
        <v>2</v>
      </c>
      <c r="I2417">
        <v>2.17</v>
      </c>
      <c r="J2417">
        <v>41.17</v>
      </c>
      <c r="K2417">
        <v>4.5599999999999996</v>
      </c>
      <c r="L2417">
        <v>39.58</v>
      </c>
    </row>
    <row r="2418" spans="1:12" x14ac:dyDescent="0.35">
      <c r="A2418" s="2" t="s">
        <v>212</v>
      </c>
      <c r="B2418" s="2" t="s">
        <v>5234</v>
      </c>
      <c r="C2418" s="2" t="s">
        <v>5235</v>
      </c>
      <c r="D2418">
        <v>23</v>
      </c>
      <c r="E2418">
        <v>60</v>
      </c>
      <c r="F2418">
        <v>23</v>
      </c>
      <c r="G2418">
        <v>1.08</v>
      </c>
      <c r="H2418">
        <v>2</v>
      </c>
      <c r="I2418">
        <v>2.17</v>
      </c>
      <c r="J2418">
        <v>49.83</v>
      </c>
      <c r="K2418">
        <v>4.5599999999999996</v>
      </c>
      <c r="L2418">
        <v>47.92</v>
      </c>
    </row>
    <row r="2419" spans="1:12" x14ac:dyDescent="0.35">
      <c r="A2419" s="2" t="s">
        <v>212</v>
      </c>
      <c r="B2419" s="2" t="s">
        <v>5236</v>
      </c>
      <c r="C2419" s="2" t="s">
        <v>5237</v>
      </c>
      <c r="D2419">
        <v>23</v>
      </c>
      <c r="E2419">
        <v>23</v>
      </c>
      <c r="F2419">
        <v>23</v>
      </c>
      <c r="G2419">
        <v>1.08</v>
      </c>
      <c r="H2419">
        <v>2</v>
      </c>
      <c r="I2419">
        <v>2.17</v>
      </c>
      <c r="J2419">
        <v>49.83</v>
      </c>
      <c r="K2419">
        <v>4.5599999999999996</v>
      </c>
      <c r="L2419">
        <v>47.92</v>
      </c>
    </row>
    <row r="2420" spans="1:12" x14ac:dyDescent="0.35">
      <c r="A2420" s="2" t="s">
        <v>212</v>
      </c>
      <c r="B2420" s="2" t="s">
        <v>3715</v>
      </c>
      <c r="C2420" s="2" t="s">
        <v>5238</v>
      </c>
      <c r="D2420">
        <v>8</v>
      </c>
      <c r="E2420">
        <v>20</v>
      </c>
      <c r="F2420">
        <v>8</v>
      </c>
      <c r="G2420">
        <v>1.5</v>
      </c>
      <c r="H2420">
        <v>1</v>
      </c>
      <c r="I2420">
        <v>1.5</v>
      </c>
      <c r="J2420">
        <v>12</v>
      </c>
      <c r="K2420">
        <v>3.16</v>
      </c>
      <c r="L2420">
        <v>16.670000000000002</v>
      </c>
    </row>
    <row r="2421" spans="1:12" x14ac:dyDescent="0.35">
      <c r="A2421" s="2" t="s">
        <v>212</v>
      </c>
      <c r="B2421" s="2" t="s">
        <v>5239</v>
      </c>
      <c r="C2421" s="2" t="s">
        <v>5240</v>
      </c>
      <c r="D2421">
        <v>37</v>
      </c>
      <c r="E2421">
        <v>48</v>
      </c>
      <c r="F2421">
        <v>37</v>
      </c>
      <c r="G2421">
        <v>1.08</v>
      </c>
      <c r="H2421">
        <v>2</v>
      </c>
      <c r="I2421">
        <v>2.17</v>
      </c>
      <c r="J2421">
        <v>80.17</v>
      </c>
      <c r="K2421">
        <v>4.5599999999999996</v>
      </c>
      <c r="L2421">
        <v>77.08</v>
      </c>
    </row>
    <row r="2422" spans="1:12" x14ac:dyDescent="0.35">
      <c r="A2422" s="2" t="s">
        <v>212</v>
      </c>
      <c r="B2422" s="2" t="s">
        <v>5241</v>
      </c>
      <c r="C2422" s="2" t="s">
        <v>5242</v>
      </c>
      <c r="D2422">
        <v>23</v>
      </c>
      <c r="E2422">
        <v>30</v>
      </c>
      <c r="F2422">
        <v>23</v>
      </c>
      <c r="G2422">
        <v>1.08</v>
      </c>
      <c r="H2422">
        <v>1</v>
      </c>
      <c r="I2422">
        <v>1.08</v>
      </c>
      <c r="J2422">
        <v>24.92</v>
      </c>
      <c r="K2422">
        <v>2.2799999999999998</v>
      </c>
      <c r="L2422">
        <v>47.92</v>
      </c>
    </row>
    <row r="2423" spans="1:12" x14ac:dyDescent="0.35">
      <c r="A2423" s="2" t="s">
        <v>212</v>
      </c>
      <c r="B2423" s="2" t="s">
        <v>5243</v>
      </c>
      <c r="C2423" s="2" t="s">
        <v>5244</v>
      </c>
      <c r="D2423">
        <v>48</v>
      </c>
      <c r="E2423">
        <v>55</v>
      </c>
      <c r="F2423">
        <v>48</v>
      </c>
      <c r="G2423">
        <v>1.5</v>
      </c>
      <c r="H2423">
        <v>2</v>
      </c>
      <c r="I2423">
        <v>3</v>
      </c>
      <c r="J2423">
        <v>144</v>
      </c>
      <c r="K2423">
        <v>6.32</v>
      </c>
      <c r="L2423">
        <v>100</v>
      </c>
    </row>
    <row r="2424" spans="1:12" x14ac:dyDescent="0.35">
      <c r="A2424" s="2" t="s">
        <v>212</v>
      </c>
      <c r="B2424" s="2" t="s">
        <v>5245</v>
      </c>
      <c r="C2424" s="2" t="s">
        <v>5246</v>
      </c>
      <c r="D2424">
        <v>22</v>
      </c>
      <c r="E2424">
        <v>28</v>
      </c>
      <c r="F2424">
        <v>22</v>
      </c>
      <c r="G2424">
        <v>1.5</v>
      </c>
      <c r="H2424">
        <v>2</v>
      </c>
      <c r="I2424">
        <v>3</v>
      </c>
      <c r="J2424">
        <v>66</v>
      </c>
      <c r="K2424">
        <v>6.32</v>
      </c>
      <c r="L2424">
        <v>45.83</v>
      </c>
    </row>
    <row r="2425" spans="1:12" x14ac:dyDescent="0.35">
      <c r="A2425" s="2" t="s">
        <v>212</v>
      </c>
      <c r="B2425" s="2" t="s">
        <v>5247</v>
      </c>
      <c r="C2425" s="2" t="s">
        <v>5248</v>
      </c>
      <c r="D2425">
        <v>40</v>
      </c>
      <c r="E2425">
        <v>35</v>
      </c>
      <c r="F2425">
        <v>40</v>
      </c>
      <c r="G2425">
        <v>1.5</v>
      </c>
      <c r="H2425">
        <v>2</v>
      </c>
      <c r="I2425">
        <v>3</v>
      </c>
      <c r="J2425">
        <v>120</v>
      </c>
      <c r="K2425">
        <v>6.32</v>
      </c>
      <c r="L2425">
        <v>83.33</v>
      </c>
    </row>
    <row r="2426" spans="1:12" x14ac:dyDescent="0.35">
      <c r="A2426" s="2" t="s">
        <v>212</v>
      </c>
      <c r="B2426" s="2" t="s">
        <v>5249</v>
      </c>
      <c r="C2426" s="2" t="s">
        <v>5250</v>
      </c>
      <c r="D2426">
        <v>40</v>
      </c>
      <c r="E2426">
        <v>45</v>
      </c>
      <c r="F2426">
        <v>40</v>
      </c>
      <c r="G2426">
        <v>1.5</v>
      </c>
      <c r="H2426">
        <v>2</v>
      </c>
      <c r="I2426">
        <v>3</v>
      </c>
      <c r="J2426">
        <v>120</v>
      </c>
      <c r="K2426">
        <v>6.32</v>
      </c>
      <c r="L2426">
        <v>83.33</v>
      </c>
    </row>
    <row r="2427" spans="1:12" x14ac:dyDescent="0.35">
      <c r="A2427" s="2" t="s">
        <v>212</v>
      </c>
      <c r="B2427" s="2" t="s">
        <v>5251</v>
      </c>
      <c r="C2427" s="2" t="s">
        <v>5252</v>
      </c>
      <c r="D2427">
        <v>28</v>
      </c>
      <c r="E2427">
        <v>45</v>
      </c>
      <c r="F2427">
        <v>28</v>
      </c>
      <c r="G2427">
        <v>1.5</v>
      </c>
      <c r="H2427">
        <v>2</v>
      </c>
      <c r="I2427">
        <v>3</v>
      </c>
      <c r="J2427">
        <v>84</v>
      </c>
      <c r="K2427">
        <v>6.32</v>
      </c>
      <c r="L2427">
        <v>58.33</v>
      </c>
    </row>
    <row r="2428" spans="1:12" x14ac:dyDescent="0.35">
      <c r="A2428" s="2" t="s">
        <v>212</v>
      </c>
      <c r="B2428" s="2" t="s">
        <v>5253</v>
      </c>
      <c r="C2428" s="2" t="s">
        <v>5254</v>
      </c>
      <c r="D2428">
        <v>13</v>
      </c>
      <c r="E2428">
        <v>15</v>
      </c>
      <c r="F2428">
        <v>13</v>
      </c>
      <c r="G2428">
        <v>2.17</v>
      </c>
      <c r="H2428">
        <v>1</v>
      </c>
      <c r="I2428">
        <v>2.17</v>
      </c>
      <c r="J2428">
        <v>28.17</v>
      </c>
      <c r="K2428">
        <v>4.5599999999999996</v>
      </c>
      <c r="L2428">
        <v>27.08</v>
      </c>
    </row>
    <row r="2429" spans="1:12" x14ac:dyDescent="0.35">
      <c r="A2429" s="2" t="s">
        <v>213</v>
      </c>
      <c r="B2429" s="2" t="s">
        <v>5255</v>
      </c>
      <c r="C2429" s="2" t="s">
        <v>5256</v>
      </c>
      <c r="D2429">
        <v>24</v>
      </c>
      <c r="E2429">
        <v>24</v>
      </c>
      <c r="F2429">
        <v>24</v>
      </c>
      <c r="G2429">
        <v>1.08</v>
      </c>
      <c r="H2429">
        <v>3</v>
      </c>
      <c r="I2429">
        <v>3.25</v>
      </c>
      <c r="J2429">
        <v>78</v>
      </c>
      <c r="K2429">
        <v>6.84</v>
      </c>
      <c r="L2429">
        <v>75</v>
      </c>
    </row>
    <row r="2430" spans="1:12" x14ac:dyDescent="0.35">
      <c r="A2430" s="2" t="s">
        <v>213</v>
      </c>
      <c r="B2430" s="2" t="s">
        <v>5257</v>
      </c>
      <c r="C2430" s="2" t="s">
        <v>5258</v>
      </c>
      <c r="D2430">
        <v>15</v>
      </c>
      <c r="E2430">
        <v>32</v>
      </c>
      <c r="F2430">
        <v>15</v>
      </c>
      <c r="G2430">
        <v>1.08</v>
      </c>
      <c r="H2430">
        <v>3</v>
      </c>
      <c r="I2430">
        <v>3.25</v>
      </c>
      <c r="J2430">
        <v>48.75</v>
      </c>
      <c r="K2430">
        <v>6.84</v>
      </c>
      <c r="L2430">
        <v>46.88</v>
      </c>
    </row>
    <row r="2431" spans="1:12" x14ac:dyDescent="0.35">
      <c r="A2431" s="2" t="s">
        <v>213</v>
      </c>
      <c r="B2431" s="2" t="s">
        <v>5259</v>
      </c>
      <c r="C2431" s="2" t="s">
        <v>5260</v>
      </c>
      <c r="D2431">
        <v>18</v>
      </c>
      <c r="E2431">
        <v>32</v>
      </c>
      <c r="F2431">
        <v>18</v>
      </c>
      <c r="G2431">
        <v>1.08</v>
      </c>
      <c r="H2431">
        <v>3</v>
      </c>
      <c r="I2431">
        <v>3.25</v>
      </c>
      <c r="J2431">
        <v>58.5</v>
      </c>
      <c r="K2431">
        <v>6.84</v>
      </c>
      <c r="L2431">
        <v>56.25</v>
      </c>
    </row>
    <row r="2432" spans="1:12" x14ac:dyDescent="0.35">
      <c r="A2432" s="2" t="s">
        <v>213</v>
      </c>
      <c r="B2432" s="2" t="s">
        <v>5261</v>
      </c>
      <c r="C2432" s="2" t="s">
        <v>5262</v>
      </c>
      <c r="D2432">
        <v>13</v>
      </c>
      <c r="E2432">
        <v>25</v>
      </c>
      <c r="F2432">
        <v>13</v>
      </c>
      <c r="G2432">
        <v>1.08</v>
      </c>
      <c r="H2432">
        <v>3</v>
      </c>
      <c r="I2432">
        <v>3.25</v>
      </c>
      <c r="J2432">
        <v>42.25</v>
      </c>
      <c r="K2432">
        <v>6.84</v>
      </c>
      <c r="L2432">
        <v>40.619999999999997</v>
      </c>
    </row>
    <row r="2433" spans="1:12" x14ac:dyDescent="0.35">
      <c r="A2433" s="2" t="s">
        <v>213</v>
      </c>
      <c r="B2433" s="2" t="s">
        <v>5263</v>
      </c>
      <c r="C2433" s="2" t="s">
        <v>5264</v>
      </c>
      <c r="D2433">
        <v>20</v>
      </c>
      <c r="E2433">
        <v>20</v>
      </c>
      <c r="F2433">
        <v>20</v>
      </c>
      <c r="G2433">
        <v>3</v>
      </c>
      <c r="H2433">
        <v>1</v>
      </c>
      <c r="I2433">
        <v>3</v>
      </c>
      <c r="J2433">
        <v>60</v>
      </c>
      <c r="K2433">
        <v>6.32</v>
      </c>
      <c r="L2433">
        <v>62.5</v>
      </c>
    </row>
    <row r="2434" spans="1:12" x14ac:dyDescent="0.35">
      <c r="A2434" s="2" t="s">
        <v>213</v>
      </c>
      <c r="B2434" s="2" t="s">
        <v>5265</v>
      </c>
      <c r="C2434" s="2" t="s">
        <v>5266</v>
      </c>
      <c r="D2434">
        <v>24</v>
      </c>
      <c r="E2434">
        <v>24</v>
      </c>
      <c r="F2434">
        <v>24</v>
      </c>
      <c r="G2434">
        <v>1.5</v>
      </c>
      <c r="H2434">
        <v>2</v>
      </c>
      <c r="I2434">
        <v>3</v>
      </c>
      <c r="J2434">
        <v>72</v>
      </c>
      <c r="K2434">
        <v>6.32</v>
      </c>
      <c r="L2434">
        <v>75</v>
      </c>
    </row>
    <row r="2435" spans="1:12" x14ac:dyDescent="0.35">
      <c r="A2435" s="2" t="s">
        <v>213</v>
      </c>
      <c r="B2435" s="2" t="s">
        <v>5267</v>
      </c>
      <c r="C2435" s="2" t="s">
        <v>5268</v>
      </c>
      <c r="D2435">
        <v>25</v>
      </c>
      <c r="E2435">
        <v>30</v>
      </c>
      <c r="F2435">
        <v>25</v>
      </c>
      <c r="G2435">
        <v>1.5</v>
      </c>
      <c r="H2435">
        <v>2</v>
      </c>
      <c r="I2435">
        <v>3</v>
      </c>
      <c r="J2435">
        <v>75</v>
      </c>
      <c r="K2435">
        <v>6.32</v>
      </c>
      <c r="L2435">
        <v>78.12</v>
      </c>
    </row>
    <row r="2436" spans="1:12" x14ac:dyDescent="0.35">
      <c r="A2436" s="2" t="s">
        <v>213</v>
      </c>
      <c r="B2436" s="2" t="s">
        <v>5269</v>
      </c>
      <c r="C2436" s="2" t="s">
        <v>5270</v>
      </c>
      <c r="D2436">
        <v>24</v>
      </c>
      <c r="E2436">
        <v>25</v>
      </c>
      <c r="F2436">
        <v>24</v>
      </c>
      <c r="G2436">
        <v>1.42</v>
      </c>
      <c r="H2436">
        <v>2</v>
      </c>
      <c r="I2436">
        <v>2.83</v>
      </c>
      <c r="J2436">
        <v>68</v>
      </c>
      <c r="K2436">
        <v>5.96</v>
      </c>
      <c r="L2436">
        <v>75</v>
      </c>
    </row>
    <row r="2437" spans="1:12" x14ac:dyDescent="0.35">
      <c r="A2437" s="2" t="s">
        <v>213</v>
      </c>
      <c r="B2437" s="2" t="s">
        <v>5271</v>
      </c>
      <c r="C2437" s="2" t="s">
        <v>5272</v>
      </c>
      <c r="D2437">
        <v>30</v>
      </c>
      <c r="E2437">
        <v>32</v>
      </c>
      <c r="F2437">
        <v>30</v>
      </c>
      <c r="G2437">
        <v>2.17</v>
      </c>
      <c r="H2437">
        <v>1</v>
      </c>
      <c r="I2437">
        <v>2.17</v>
      </c>
      <c r="J2437">
        <v>65</v>
      </c>
      <c r="K2437">
        <v>4.5599999999999996</v>
      </c>
      <c r="L2437">
        <v>93.75</v>
      </c>
    </row>
    <row r="2438" spans="1:12" x14ac:dyDescent="0.35">
      <c r="A2438" s="2" t="s">
        <v>213</v>
      </c>
      <c r="B2438" s="2" t="s">
        <v>5273</v>
      </c>
      <c r="C2438" s="2" t="s">
        <v>5274</v>
      </c>
      <c r="D2438">
        <v>14</v>
      </c>
      <c r="E2438">
        <v>30</v>
      </c>
      <c r="F2438">
        <v>14</v>
      </c>
      <c r="G2438">
        <v>1.92</v>
      </c>
      <c r="H2438">
        <v>2</v>
      </c>
      <c r="I2438">
        <v>3.83</v>
      </c>
      <c r="J2438">
        <v>53.67</v>
      </c>
      <c r="K2438">
        <v>8.07</v>
      </c>
      <c r="L2438">
        <v>43.75</v>
      </c>
    </row>
    <row r="2439" spans="1:12" x14ac:dyDescent="0.35">
      <c r="A2439" s="2" t="s">
        <v>213</v>
      </c>
      <c r="B2439" s="2" t="s">
        <v>5275</v>
      </c>
      <c r="C2439" s="2" t="s">
        <v>5276</v>
      </c>
      <c r="D2439">
        <v>19</v>
      </c>
      <c r="E2439">
        <v>30</v>
      </c>
      <c r="F2439">
        <v>19</v>
      </c>
      <c r="G2439">
        <v>4.08</v>
      </c>
      <c r="H2439">
        <v>1</v>
      </c>
      <c r="I2439">
        <v>4.08</v>
      </c>
      <c r="J2439">
        <v>77.58</v>
      </c>
      <c r="K2439">
        <v>8.6</v>
      </c>
      <c r="L2439">
        <v>59.38</v>
      </c>
    </row>
    <row r="2440" spans="1:12" x14ac:dyDescent="0.35">
      <c r="A2440" s="2" t="s">
        <v>213</v>
      </c>
      <c r="B2440" s="2" t="s">
        <v>5277</v>
      </c>
      <c r="C2440" s="2" t="s">
        <v>5278</v>
      </c>
      <c r="D2440">
        <v>25</v>
      </c>
      <c r="E2440">
        <v>24</v>
      </c>
      <c r="F2440">
        <v>25</v>
      </c>
      <c r="G2440">
        <v>1.5</v>
      </c>
      <c r="H2440">
        <v>1</v>
      </c>
      <c r="I2440">
        <v>1.5</v>
      </c>
      <c r="J2440">
        <v>37.5</v>
      </c>
      <c r="K2440">
        <v>3.16</v>
      </c>
      <c r="L2440">
        <v>78.12</v>
      </c>
    </row>
    <row r="2441" spans="1:12" x14ac:dyDescent="0.35">
      <c r="A2441" s="2" t="s">
        <v>214</v>
      </c>
      <c r="B2441" s="2" t="s">
        <v>5279</v>
      </c>
      <c r="C2441" s="2" t="s">
        <v>5280</v>
      </c>
      <c r="D2441">
        <v>8</v>
      </c>
      <c r="E2441">
        <v>25</v>
      </c>
      <c r="F2441">
        <v>8</v>
      </c>
      <c r="G2441">
        <v>1.5</v>
      </c>
      <c r="H2441">
        <v>1</v>
      </c>
      <c r="I2441">
        <v>1.5</v>
      </c>
      <c r="J2441">
        <v>12</v>
      </c>
      <c r="K2441">
        <v>3.16</v>
      </c>
      <c r="L2441">
        <v>20.51</v>
      </c>
    </row>
    <row r="2442" spans="1:12" x14ac:dyDescent="0.35">
      <c r="A2442" s="2" t="s">
        <v>214</v>
      </c>
      <c r="B2442" s="2" t="s">
        <v>5281</v>
      </c>
      <c r="C2442" s="2" t="s">
        <v>5282</v>
      </c>
      <c r="D2442">
        <v>33</v>
      </c>
      <c r="E2442">
        <v>38</v>
      </c>
      <c r="F2442">
        <v>33</v>
      </c>
      <c r="G2442">
        <v>1.08</v>
      </c>
      <c r="H2442">
        <v>2</v>
      </c>
      <c r="I2442">
        <v>2.17</v>
      </c>
      <c r="J2442">
        <v>71.5</v>
      </c>
      <c r="K2442">
        <v>4.5599999999999996</v>
      </c>
      <c r="L2442">
        <v>84.62</v>
      </c>
    </row>
    <row r="2443" spans="1:12" x14ac:dyDescent="0.35">
      <c r="A2443" s="2" t="s">
        <v>214</v>
      </c>
      <c r="B2443" s="2" t="s">
        <v>5283</v>
      </c>
      <c r="C2443" s="2" t="s">
        <v>5284</v>
      </c>
      <c r="D2443">
        <v>16</v>
      </c>
      <c r="E2443">
        <v>25</v>
      </c>
      <c r="F2443">
        <v>16</v>
      </c>
      <c r="G2443">
        <v>1.08</v>
      </c>
      <c r="H2443">
        <v>1</v>
      </c>
      <c r="I2443">
        <v>1.08</v>
      </c>
      <c r="J2443">
        <v>17.329999999999998</v>
      </c>
      <c r="K2443">
        <v>2.2799999999999998</v>
      </c>
      <c r="L2443">
        <v>41.03</v>
      </c>
    </row>
    <row r="2444" spans="1:12" x14ac:dyDescent="0.35">
      <c r="A2444" s="2" t="s">
        <v>214</v>
      </c>
      <c r="B2444" s="2" t="s">
        <v>5285</v>
      </c>
      <c r="C2444" s="2" t="s">
        <v>5286</v>
      </c>
      <c r="D2444">
        <v>20</v>
      </c>
      <c r="E2444">
        <v>24</v>
      </c>
      <c r="F2444">
        <v>20</v>
      </c>
      <c r="G2444">
        <v>1.08</v>
      </c>
      <c r="H2444">
        <v>2</v>
      </c>
      <c r="I2444">
        <v>2.17</v>
      </c>
      <c r="J2444">
        <v>43.33</v>
      </c>
      <c r="K2444">
        <v>4.5599999999999996</v>
      </c>
      <c r="L2444">
        <v>51.28</v>
      </c>
    </row>
    <row r="2445" spans="1:12" x14ac:dyDescent="0.35">
      <c r="A2445" s="2" t="s">
        <v>214</v>
      </c>
      <c r="B2445" s="2" t="s">
        <v>5287</v>
      </c>
      <c r="C2445" s="2" t="s">
        <v>5288</v>
      </c>
      <c r="D2445">
        <v>31</v>
      </c>
      <c r="E2445">
        <v>30</v>
      </c>
      <c r="F2445">
        <v>31</v>
      </c>
      <c r="G2445">
        <v>1.08</v>
      </c>
      <c r="H2445">
        <v>1</v>
      </c>
      <c r="I2445">
        <v>1.08</v>
      </c>
      <c r="J2445">
        <v>33.58</v>
      </c>
      <c r="K2445">
        <v>2.2799999999999998</v>
      </c>
      <c r="L2445">
        <v>79.489999999999995</v>
      </c>
    </row>
    <row r="2446" spans="1:12" x14ac:dyDescent="0.35">
      <c r="A2446" s="2" t="s">
        <v>214</v>
      </c>
      <c r="B2446" s="2" t="s">
        <v>5289</v>
      </c>
      <c r="C2446" s="2" t="s">
        <v>5290</v>
      </c>
      <c r="D2446">
        <v>17</v>
      </c>
      <c r="E2446">
        <v>36</v>
      </c>
      <c r="F2446">
        <v>17</v>
      </c>
      <c r="G2446">
        <v>0.83</v>
      </c>
      <c r="H2446">
        <v>1</v>
      </c>
      <c r="I2446">
        <v>0.83</v>
      </c>
      <c r="J2446">
        <v>14.17</v>
      </c>
      <c r="K2446">
        <v>1.75</v>
      </c>
      <c r="L2446">
        <v>43.59</v>
      </c>
    </row>
    <row r="2447" spans="1:12" x14ac:dyDescent="0.35">
      <c r="A2447" s="2" t="s">
        <v>214</v>
      </c>
      <c r="B2447" s="2" t="s">
        <v>5291</v>
      </c>
      <c r="C2447" s="2" t="s">
        <v>5292</v>
      </c>
      <c r="D2447">
        <v>23</v>
      </c>
      <c r="E2447">
        <v>28</v>
      </c>
      <c r="F2447">
        <v>23</v>
      </c>
      <c r="G2447">
        <v>1.5</v>
      </c>
      <c r="H2447">
        <v>2</v>
      </c>
      <c r="I2447">
        <v>3</v>
      </c>
      <c r="J2447">
        <v>69</v>
      </c>
      <c r="K2447">
        <v>6.32</v>
      </c>
      <c r="L2447">
        <v>58.97</v>
      </c>
    </row>
    <row r="2448" spans="1:12" x14ac:dyDescent="0.35">
      <c r="A2448" s="2" t="s">
        <v>214</v>
      </c>
      <c r="B2448" s="2" t="s">
        <v>5293</v>
      </c>
      <c r="C2448" s="2" t="s">
        <v>5294</v>
      </c>
      <c r="D2448">
        <v>39</v>
      </c>
      <c r="E2448">
        <v>39</v>
      </c>
      <c r="F2448">
        <v>39</v>
      </c>
      <c r="G2448">
        <v>1.5</v>
      </c>
      <c r="H2448">
        <v>2</v>
      </c>
      <c r="I2448">
        <v>3</v>
      </c>
      <c r="J2448">
        <v>117</v>
      </c>
      <c r="K2448">
        <v>6.32</v>
      </c>
      <c r="L2448">
        <v>100</v>
      </c>
    </row>
    <row r="2449" spans="1:12" x14ac:dyDescent="0.35">
      <c r="A2449" s="2" t="s">
        <v>214</v>
      </c>
      <c r="B2449" s="2" t="s">
        <v>5295</v>
      </c>
      <c r="C2449" s="2" t="s">
        <v>5296</v>
      </c>
      <c r="D2449">
        <v>37</v>
      </c>
      <c r="E2449">
        <v>39</v>
      </c>
      <c r="F2449">
        <v>37</v>
      </c>
      <c r="G2449">
        <v>1.5</v>
      </c>
      <c r="H2449">
        <v>2</v>
      </c>
      <c r="I2449">
        <v>3</v>
      </c>
      <c r="J2449">
        <v>111</v>
      </c>
      <c r="K2449">
        <v>6.32</v>
      </c>
      <c r="L2449">
        <v>94.87</v>
      </c>
    </row>
    <row r="2450" spans="1:12" x14ac:dyDescent="0.35">
      <c r="A2450" s="2" t="s">
        <v>214</v>
      </c>
      <c r="B2450" s="2" t="s">
        <v>5297</v>
      </c>
      <c r="C2450" s="2" t="s">
        <v>5298</v>
      </c>
      <c r="D2450">
        <v>21</v>
      </c>
      <c r="E2450">
        <v>38</v>
      </c>
      <c r="F2450">
        <v>21</v>
      </c>
      <c r="G2450">
        <v>1.08</v>
      </c>
      <c r="H2450">
        <v>2</v>
      </c>
      <c r="I2450">
        <v>2.17</v>
      </c>
      <c r="J2450">
        <v>45.5</v>
      </c>
      <c r="K2450">
        <v>4.5599999999999996</v>
      </c>
      <c r="L2450">
        <v>53.85</v>
      </c>
    </row>
    <row r="2451" spans="1:12" x14ac:dyDescent="0.35">
      <c r="A2451" s="2" t="s">
        <v>214</v>
      </c>
      <c r="B2451" s="2" t="s">
        <v>5299</v>
      </c>
      <c r="C2451" s="2" t="s">
        <v>5300</v>
      </c>
      <c r="D2451">
        <v>26</v>
      </c>
      <c r="E2451">
        <v>35</v>
      </c>
      <c r="F2451">
        <v>26</v>
      </c>
      <c r="G2451">
        <v>1.5</v>
      </c>
      <c r="H2451">
        <v>2</v>
      </c>
      <c r="I2451">
        <v>3</v>
      </c>
      <c r="J2451">
        <v>78</v>
      </c>
      <c r="K2451">
        <v>6.32</v>
      </c>
      <c r="L2451">
        <v>66.67</v>
      </c>
    </row>
    <row r="2452" spans="1:12" x14ac:dyDescent="0.35">
      <c r="A2452" s="2" t="s">
        <v>214</v>
      </c>
      <c r="B2452" s="2" t="s">
        <v>5301</v>
      </c>
      <c r="C2452" s="2" t="s">
        <v>5302</v>
      </c>
      <c r="D2452">
        <v>18</v>
      </c>
      <c r="E2452">
        <v>35</v>
      </c>
      <c r="F2452">
        <v>18</v>
      </c>
      <c r="G2452">
        <v>0.92</v>
      </c>
      <c r="H2452">
        <v>2</v>
      </c>
      <c r="I2452">
        <v>1.83</v>
      </c>
      <c r="J2452">
        <v>33</v>
      </c>
      <c r="K2452">
        <v>3.86</v>
      </c>
      <c r="L2452">
        <v>46.15</v>
      </c>
    </row>
    <row r="2453" spans="1:12" x14ac:dyDescent="0.35">
      <c r="A2453" s="2" t="s">
        <v>214</v>
      </c>
      <c r="B2453" s="2" t="s">
        <v>5289</v>
      </c>
      <c r="C2453" s="2" t="s">
        <v>5303</v>
      </c>
      <c r="D2453">
        <v>17</v>
      </c>
      <c r="E2453">
        <v>36</v>
      </c>
      <c r="F2453">
        <v>17</v>
      </c>
      <c r="G2453">
        <v>3.25</v>
      </c>
      <c r="H2453">
        <v>1</v>
      </c>
      <c r="I2453">
        <v>3.25</v>
      </c>
      <c r="J2453">
        <v>55.25</v>
      </c>
      <c r="K2453">
        <v>6.84</v>
      </c>
      <c r="L2453">
        <v>43.59</v>
      </c>
    </row>
    <row r="2454" spans="1:12" x14ac:dyDescent="0.35">
      <c r="A2454" s="2" t="s">
        <v>214</v>
      </c>
      <c r="B2454" s="2" t="s">
        <v>5281</v>
      </c>
      <c r="C2454" s="2" t="s">
        <v>5304</v>
      </c>
      <c r="D2454">
        <v>33</v>
      </c>
      <c r="E2454">
        <v>38</v>
      </c>
      <c r="F2454">
        <v>33</v>
      </c>
      <c r="G2454">
        <v>2.17</v>
      </c>
      <c r="H2454">
        <v>1</v>
      </c>
      <c r="I2454">
        <v>2.17</v>
      </c>
      <c r="J2454">
        <v>71.5</v>
      </c>
      <c r="K2454">
        <v>4.5599999999999996</v>
      </c>
      <c r="L2454">
        <v>84.62</v>
      </c>
    </row>
    <row r="2455" spans="1:12" x14ac:dyDescent="0.35">
      <c r="A2455" s="2" t="s">
        <v>214</v>
      </c>
      <c r="B2455" s="2" t="s">
        <v>5283</v>
      </c>
      <c r="C2455" s="2" t="s">
        <v>5305</v>
      </c>
      <c r="D2455">
        <v>16</v>
      </c>
      <c r="E2455">
        <v>25</v>
      </c>
      <c r="F2455">
        <v>16</v>
      </c>
      <c r="G2455">
        <v>1.08</v>
      </c>
      <c r="H2455">
        <v>1</v>
      </c>
      <c r="I2455">
        <v>1.08</v>
      </c>
      <c r="J2455">
        <v>17.329999999999998</v>
      </c>
      <c r="K2455">
        <v>2.2799999999999998</v>
      </c>
      <c r="L2455">
        <v>41.03</v>
      </c>
    </row>
    <row r="2456" spans="1:12" x14ac:dyDescent="0.35">
      <c r="A2456" s="2" t="s">
        <v>214</v>
      </c>
      <c r="B2456" s="2" t="s">
        <v>5306</v>
      </c>
      <c r="C2456" s="2" t="s">
        <v>5307</v>
      </c>
      <c r="D2456">
        <v>18</v>
      </c>
      <c r="E2456">
        <v>28</v>
      </c>
      <c r="F2456">
        <v>28</v>
      </c>
      <c r="G2456">
        <v>0.83</v>
      </c>
      <c r="H2456">
        <v>1</v>
      </c>
      <c r="I2456">
        <v>0.83</v>
      </c>
      <c r="J2456">
        <v>23.33</v>
      </c>
      <c r="K2456">
        <v>1.75</v>
      </c>
      <c r="L2456">
        <v>71.790000000000006</v>
      </c>
    </row>
    <row r="2457" spans="1:12" x14ac:dyDescent="0.35">
      <c r="A2457" s="2" t="s">
        <v>214</v>
      </c>
      <c r="B2457" s="2" t="s">
        <v>5308</v>
      </c>
      <c r="C2457" s="2" t="s">
        <v>5309</v>
      </c>
      <c r="D2457">
        <v>10</v>
      </c>
      <c r="E2457">
        <v>28</v>
      </c>
      <c r="F2457">
        <v>28</v>
      </c>
      <c r="G2457">
        <v>1.08</v>
      </c>
      <c r="H2457">
        <v>1</v>
      </c>
      <c r="I2457">
        <v>1.08</v>
      </c>
      <c r="J2457">
        <v>30.33</v>
      </c>
      <c r="K2457">
        <v>2.2799999999999998</v>
      </c>
      <c r="L2457">
        <v>71.790000000000006</v>
      </c>
    </row>
    <row r="2458" spans="1:12" x14ac:dyDescent="0.35">
      <c r="A2458" s="2" t="s">
        <v>215</v>
      </c>
      <c r="B2458" s="2" t="s">
        <v>5310</v>
      </c>
      <c r="C2458" s="2" t="s">
        <v>5311</v>
      </c>
      <c r="D2458">
        <v>44</v>
      </c>
      <c r="E2458">
        <v>45</v>
      </c>
      <c r="F2458">
        <v>44</v>
      </c>
      <c r="G2458">
        <v>1.08</v>
      </c>
      <c r="H2458">
        <v>3</v>
      </c>
      <c r="I2458">
        <v>3.25</v>
      </c>
      <c r="J2458">
        <v>143</v>
      </c>
      <c r="K2458">
        <v>6.84</v>
      </c>
      <c r="L2458">
        <v>93.62</v>
      </c>
    </row>
    <row r="2459" spans="1:12" x14ac:dyDescent="0.35">
      <c r="A2459" s="2" t="s">
        <v>215</v>
      </c>
      <c r="B2459" s="2" t="s">
        <v>4928</v>
      </c>
      <c r="C2459" s="2" t="s">
        <v>5312</v>
      </c>
      <c r="D2459">
        <v>1</v>
      </c>
      <c r="E2459">
        <v>6</v>
      </c>
      <c r="F2459">
        <v>80</v>
      </c>
      <c r="G2459">
        <v>0.83</v>
      </c>
      <c r="H2459">
        <v>3</v>
      </c>
      <c r="I2459">
        <v>2.5</v>
      </c>
      <c r="J2459">
        <v>200</v>
      </c>
      <c r="K2459">
        <v>5.26</v>
      </c>
      <c r="L2459">
        <v>170.21</v>
      </c>
    </row>
    <row r="2460" spans="1:12" x14ac:dyDescent="0.35">
      <c r="A2460" s="2" t="s">
        <v>215</v>
      </c>
      <c r="B2460" s="2" t="s">
        <v>4930</v>
      </c>
      <c r="C2460" s="2" t="s">
        <v>5313</v>
      </c>
      <c r="D2460">
        <v>12</v>
      </c>
      <c r="E2460">
        <v>20</v>
      </c>
      <c r="F2460">
        <v>80</v>
      </c>
      <c r="G2460">
        <v>0.83</v>
      </c>
      <c r="H2460">
        <v>3</v>
      </c>
      <c r="I2460">
        <v>2.5</v>
      </c>
      <c r="J2460">
        <v>200</v>
      </c>
      <c r="K2460">
        <v>5.26</v>
      </c>
      <c r="L2460">
        <v>170.21</v>
      </c>
    </row>
    <row r="2461" spans="1:12" x14ac:dyDescent="0.35">
      <c r="A2461" s="2" t="s">
        <v>215</v>
      </c>
      <c r="B2461" s="2" t="s">
        <v>4932</v>
      </c>
      <c r="C2461" s="2" t="s">
        <v>5314</v>
      </c>
      <c r="D2461">
        <v>0</v>
      </c>
      <c r="E2461">
        <v>20</v>
      </c>
      <c r="F2461">
        <v>60</v>
      </c>
      <c r="G2461">
        <v>0.83</v>
      </c>
      <c r="H2461">
        <v>3</v>
      </c>
      <c r="I2461">
        <v>2.5</v>
      </c>
      <c r="J2461">
        <v>150</v>
      </c>
      <c r="K2461">
        <v>5.26</v>
      </c>
      <c r="L2461">
        <v>127.66</v>
      </c>
    </row>
    <row r="2462" spans="1:12" x14ac:dyDescent="0.35">
      <c r="A2462" s="2" t="s">
        <v>215</v>
      </c>
      <c r="B2462" s="2" t="s">
        <v>4934</v>
      </c>
      <c r="C2462" s="2" t="s">
        <v>5315</v>
      </c>
      <c r="D2462">
        <v>0</v>
      </c>
      <c r="E2462">
        <v>47</v>
      </c>
      <c r="F2462">
        <v>33</v>
      </c>
      <c r="G2462">
        <v>1.08</v>
      </c>
      <c r="H2462">
        <v>3</v>
      </c>
      <c r="I2462">
        <v>3.25</v>
      </c>
      <c r="J2462">
        <v>107.25</v>
      </c>
      <c r="K2462">
        <v>6.84</v>
      </c>
      <c r="L2462">
        <v>70.209999999999994</v>
      </c>
    </row>
    <row r="2463" spans="1:12" x14ac:dyDescent="0.35">
      <c r="A2463" s="2" t="s">
        <v>215</v>
      </c>
      <c r="B2463" s="2" t="s">
        <v>5316</v>
      </c>
      <c r="C2463" s="2" t="s">
        <v>5317</v>
      </c>
      <c r="D2463">
        <v>41</v>
      </c>
      <c r="E2463">
        <v>45</v>
      </c>
      <c r="F2463">
        <v>41</v>
      </c>
      <c r="G2463">
        <v>1.08</v>
      </c>
      <c r="H2463">
        <v>3</v>
      </c>
      <c r="I2463">
        <v>3.25</v>
      </c>
      <c r="J2463">
        <v>133.25</v>
      </c>
      <c r="K2463">
        <v>6.84</v>
      </c>
      <c r="L2463">
        <v>87.23</v>
      </c>
    </row>
    <row r="2464" spans="1:12" x14ac:dyDescent="0.35">
      <c r="A2464" s="2" t="s">
        <v>215</v>
      </c>
      <c r="B2464" s="2" t="s">
        <v>5318</v>
      </c>
      <c r="C2464" s="2" t="s">
        <v>5319</v>
      </c>
      <c r="D2464">
        <v>45</v>
      </c>
      <c r="E2464">
        <v>47</v>
      </c>
      <c r="F2464">
        <v>45</v>
      </c>
      <c r="G2464">
        <v>1</v>
      </c>
      <c r="H2464">
        <v>3</v>
      </c>
      <c r="I2464">
        <v>3</v>
      </c>
      <c r="J2464">
        <v>135</v>
      </c>
      <c r="K2464">
        <v>6.32</v>
      </c>
      <c r="L2464">
        <v>95.74</v>
      </c>
    </row>
    <row r="2465" spans="1:12" x14ac:dyDescent="0.35">
      <c r="A2465" s="2" t="s">
        <v>215</v>
      </c>
      <c r="B2465" s="2" t="s">
        <v>5320</v>
      </c>
      <c r="C2465" s="2" t="s">
        <v>5321</v>
      </c>
      <c r="D2465">
        <v>17</v>
      </c>
      <c r="E2465">
        <v>35</v>
      </c>
      <c r="F2465">
        <v>17</v>
      </c>
      <c r="G2465">
        <v>1.5</v>
      </c>
      <c r="H2465">
        <v>2</v>
      </c>
      <c r="I2465">
        <v>3</v>
      </c>
      <c r="J2465">
        <v>51</v>
      </c>
      <c r="K2465">
        <v>6.32</v>
      </c>
      <c r="L2465">
        <v>36.17</v>
      </c>
    </row>
    <row r="2466" spans="1:12" x14ac:dyDescent="0.35">
      <c r="A2466" s="2" t="s">
        <v>215</v>
      </c>
      <c r="B2466" s="2" t="s">
        <v>5322</v>
      </c>
      <c r="C2466" s="2" t="s">
        <v>5323</v>
      </c>
      <c r="D2466">
        <v>43</v>
      </c>
      <c r="E2466">
        <v>45</v>
      </c>
      <c r="F2466">
        <v>43</v>
      </c>
      <c r="G2466">
        <v>0.83</v>
      </c>
      <c r="H2466">
        <v>3</v>
      </c>
      <c r="I2466">
        <v>2.5</v>
      </c>
      <c r="J2466">
        <v>107.5</v>
      </c>
      <c r="K2466">
        <v>5.26</v>
      </c>
      <c r="L2466">
        <v>91.49</v>
      </c>
    </row>
    <row r="2467" spans="1:12" x14ac:dyDescent="0.35">
      <c r="A2467" s="2" t="s">
        <v>215</v>
      </c>
      <c r="B2467" s="2" t="s">
        <v>5324</v>
      </c>
      <c r="C2467" s="2" t="s">
        <v>5325</v>
      </c>
      <c r="D2467">
        <v>8</v>
      </c>
      <c r="E2467">
        <v>10</v>
      </c>
      <c r="F2467">
        <v>42</v>
      </c>
      <c r="G2467">
        <v>1.25</v>
      </c>
      <c r="H2467">
        <v>2</v>
      </c>
      <c r="I2467">
        <v>2.5</v>
      </c>
      <c r="J2467">
        <v>105</v>
      </c>
      <c r="K2467">
        <v>5.26</v>
      </c>
      <c r="L2467">
        <v>89.36</v>
      </c>
    </row>
    <row r="2468" spans="1:12" x14ac:dyDescent="0.35">
      <c r="A2468" s="2" t="s">
        <v>215</v>
      </c>
      <c r="B2468" s="2" t="s">
        <v>5326</v>
      </c>
      <c r="C2468" s="2" t="s">
        <v>5327</v>
      </c>
      <c r="D2468">
        <v>34</v>
      </c>
      <c r="E2468">
        <v>35</v>
      </c>
      <c r="F2468">
        <v>42</v>
      </c>
      <c r="G2468">
        <v>1.5</v>
      </c>
      <c r="H2468">
        <v>2</v>
      </c>
      <c r="I2468">
        <v>3</v>
      </c>
      <c r="J2468">
        <v>126</v>
      </c>
      <c r="K2468">
        <v>6.32</v>
      </c>
      <c r="L2468">
        <v>89.36</v>
      </c>
    </row>
    <row r="2469" spans="1:12" x14ac:dyDescent="0.35">
      <c r="A2469" s="2" t="s">
        <v>215</v>
      </c>
      <c r="B2469" s="2" t="s">
        <v>5328</v>
      </c>
      <c r="C2469" s="2" t="s">
        <v>5329</v>
      </c>
      <c r="D2469">
        <v>35</v>
      </c>
      <c r="E2469">
        <v>45</v>
      </c>
      <c r="F2469">
        <v>35</v>
      </c>
      <c r="G2469">
        <v>1.5</v>
      </c>
      <c r="H2469">
        <v>2</v>
      </c>
      <c r="I2469">
        <v>3</v>
      </c>
      <c r="J2469">
        <v>105</v>
      </c>
      <c r="K2469">
        <v>6.32</v>
      </c>
      <c r="L2469">
        <v>74.47</v>
      </c>
    </row>
    <row r="2470" spans="1:12" x14ac:dyDescent="0.35">
      <c r="A2470" s="2" t="s">
        <v>215</v>
      </c>
      <c r="B2470" s="2" t="s">
        <v>5330</v>
      </c>
      <c r="C2470" s="2" t="s">
        <v>5331</v>
      </c>
      <c r="D2470">
        <v>20</v>
      </c>
      <c r="E2470">
        <v>45</v>
      </c>
      <c r="F2470">
        <v>20</v>
      </c>
      <c r="G2470">
        <v>1.5</v>
      </c>
      <c r="H2470">
        <v>2</v>
      </c>
      <c r="I2470">
        <v>3</v>
      </c>
      <c r="J2470">
        <v>60</v>
      </c>
      <c r="K2470">
        <v>6.32</v>
      </c>
      <c r="L2470">
        <v>42.55</v>
      </c>
    </row>
    <row r="2471" spans="1:12" x14ac:dyDescent="0.35">
      <c r="A2471" s="2" t="s">
        <v>215</v>
      </c>
      <c r="B2471" s="2" t="s">
        <v>5332</v>
      </c>
      <c r="C2471" s="2" t="s">
        <v>5333</v>
      </c>
      <c r="D2471">
        <v>12</v>
      </c>
      <c r="E2471">
        <v>20</v>
      </c>
      <c r="F2471">
        <v>12</v>
      </c>
      <c r="G2471">
        <v>1.5</v>
      </c>
      <c r="H2471">
        <v>1</v>
      </c>
      <c r="I2471">
        <v>1.5</v>
      </c>
      <c r="J2471">
        <v>18</v>
      </c>
      <c r="K2471">
        <v>3.16</v>
      </c>
      <c r="L2471">
        <v>25.53</v>
      </c>
    </row>
    <row r="2472" spans="1:12" x14ac:dyDescent="0.35">
      <c r="A2472" s="2" t="s">
        <v>215</v>
      </c>
      <c r="B2472" s="2" t="s">
        <v>5334</v>
      </c>
      <c r="C2472" s="2" t="s">
        <v>5335</v>
      </c>
      <c r="D2472">
        <v>3</v>
      </c>
      <c r="E2472">
        <v>50</v>
      </c>
      <c r="F2472">
        <v>3</v>
      </c>
      <c r="G2472">
        <v>1.08</v>
      </c>
      <c r="H2472">
        <v>1</v>
      </c>
      <c r="I2472">
        <v>1.08</v>
      </c>
      <c r="J2472">
        <v>3.25</v>
      </c>
      <c r="K2472">
        <v>2.2799999999999998</v>
      </c>
      <c r="L2472">
        <v>6.38</v>
      </c>
    </row>
    <row r="2473" spans="1:12" x14ac:dyDescent="0.35">
      <c r="A2473" s="2" t="s">
        <v>215</v>
      </c>
      <c r="B2473" s="2" t="s">
        <v>3027</v>
      </c>
      <c r="C2473" s="2" t="s">
        <v>5336</v>
      </c>
      <c r="D2473">
        <v>17</v>
      </c>
      <c r="E2473">
        <v>25</v>
      </c>
      <c r="F2473">
        <v>17</v>
      </c>
      <c r="G2473">
        <v>1.5</v>
      </c>
      <c r="H2473">
        <v>1</v>
      </c>
      <c r="I2473">
        <v>1.5</v>
      </c>
      <c r="J2473">
        <v>25.5</v>
      </c>
      <c r="K2473">
        <v>3.16</v>
      </c>
      <c r="L2473">
        <v>36.17</v>
      </c>
    </row>
    <row r="2474" spans="1:12" x14ac:dyDescent="0.35">
      <c r="A2474" s="2" t="s">
        <v>216</v>
      </c>
      <c r="B2474" s="2" t="s">
        <v>5337</v>
      </c>
      <c r="C2474" s="2" t="s">
        <v>5338</v>
      </c>
      <c r="D2474">
        <v>24</v>
      </c>
      <c r="E2474">
        <v>45</v>
      </c>
      <c r="F2474">
        <v>24</v>
      </c>
      <c r="G2474">
        <v>1.08</v>
      </c>
      <c r="H2474">
        <v>2</v>
      </c>
      <c r="I2474">
        <v>2.17</v>
      </c>
      <c r="J2474">
        <v>52</v>
      </c>
      <c r="K2474">
        <v>4.5599999999999996</v>
      </c>
      <c r="L2474">
        <v>52.17</v>
      </c>
    </row>
    <row r="2475" spans="1:12" x14ac:dyDescent="0.35">
      <c r="A2475" s="2" t="s">
        <v>216</v>
      </c>
      <c r="B2475" s="2" t="s">
        <v>5339</v>
      </c>
      <c r="C2475" s="2" t="s">
        <v>5340</v>
      </c>
      <c r="D2475">
        <v>23</v>
      </c>
      <c r="E2475">
        <v>45</v>
      </c>
      <c r="F2475">
        <v>23</v>
      </c>
      <c r="G2475">
        <v>1.08</v>
      </c>
      <c r="H2475">
        <v>2</v>
      </c>
      <c r="I2475">
        <v>2.17</v>
      </c>
      <c r="J2475">
        <v>49.83</v>
      </c>
      <c r="K2475">
        <v>4.5599999999999996</v>
      </c>
      <c r="L2475">
        <v>50</v>
      </c>
    </row>
    <row r="2476" spans="1:12" x14ac:dyDescent="0.35">
      <c r="A2476" s="2" t="s">
        <v>216</v>
      </c>
      <c r="B2476" s="2" t="s">
        <v>5341</v>
      </c>
      <c r="C2476" s="2" t="s">
        <v>5342</v>
      </c>
      <c r="D2476">
        <v>24</v>
      </c>
      <c r="E2476">
        <v>45</v>
      </c>
      <c r="F2476">
        <v>24</v>
      </c>
      <c r="G2476">
        <v>4.08</v>
      </c>
      <c r="H2476">
        <v>1</v>
      </c>
      <c r="I2476">
        <v>4.08</v>
      </c>
      <c r="J2476">
        <v>98</v>
      </c>
      <c r="K2476">
        <v>8.6</v>
      </c>
      <c r="L2476">
        <v>52.17</v>
      </c>
    </row>
    <row r="2477" spans="1:12" x14ac:dyDescent="0.35">
      <c r="A2477" s="2" t="s">
        <v>216</v>
      </c>
      <c r="B2477" s="2" t="s">
        <v>5343</v>
      </c>
      <c r="C2477" s="2" t="s">
        <v>5344</v>
      </c>
      <c r="D2477">
        <v>45</v>
      </c>
      <c r="E2477">
        <v>45</v>
      </c>
      <c r="F2477">
        <v>45</v>
      </c>
      <c r="G2477">
        <v>1.5</v>
      </c>
      <c r="H2477">
        <v>2</v>
      </c>
      <c r="I2477">
        <v>3</v>
      </c>
      <c r="J2477">
        <v>135</v>
      </c>
      <c r="K2477">
        <v>6.32</v>
      </c>
      <c r="L2477">
        <v>97.83</v>
      </c>
    </row>
    <row r="2478" spans="1:12" x14ac:dyDescent="0.35">
      <c r="A2478" s="2" t="s">
        <v>216</v>
      </c>
      <c r="B2478" s="2" t="s">
        <v>5345</v>
      </c>
      <c r="C2478" s="2" t="s">
        <v>5346</v>
      </c>
      <c r="D2478">
        <v>28</v>
      </c>
      <c r="E2478">
        <v>46</v>
      </c>
      <c r="F2478">
        <v>28</v>
      </c>
      <c r="G2478">
        <v>0.83</v>
      </c>
      <c r="H2478">
        <v>2</v>
      </c>
      <c r="I2478">
        <v>1.67</v>
      </c>
      <c r="J2478">
        <v>46.67</v>
      </c>
      <c r="K2478">
        <v>3.51</v>
      </c>
      <c r="L2478">
        <v>60.87</v>
      </c>
    </row>
    <row r="2479" spans="1:12" x14ac:dyDescent="0.35">
      <c r="A2479" s="2" t="s">
        <v>216</v>
      </c>
      <c r="B2479" s="2" t="s">
        <v>5347</v>
      </c>
      <c r="C2479" s="2" t="s">
        <v>5348</v>
      </c>
      <c r="D2479">
        <v>37</v>
      </c>
      <c r="E2479">
        <v>45</v>
      </c>
      <c r="F2479">
        <v>37</v>
      </c>
      <c r="G2479">
        <v>1.5</v>
      </c>
      <c r="H2479">
        <v>2</v>
      </c>
      <c r="I2479">
        <v>3</v>
      </c>
      <c r="J2479">
        <v>111</v>
      </c>
      <c r="K2479">
        <v>6.32</v>
      </c>
      <c r="L2479">
        <v>80.430000000000007</v>
      </c>
    </row>
    <row r="2480" spans="1:12" x14ac:dyDescent="0.35">
      <c r="A2480" s="2" t="s">
        <v>216</v>
      </c>
      <c r="B2480" s="2" t="s">
        <v>5349</v>
      </c>
      <c r="C2480" s="2" t="s">
        <v>5350</v>
      </c>
      <c r="D2480">
        <v>29</v>
      </c>
      <c r="E2480">
        <v>45</v>
      </c>
      <c r="F2480">
        <v>29</v>
      </c>
      <c r="G2480">
        <v>1.5</v>
      </c>
      <c r="H2480">
        <v>2</v>
      </c>
      <c r="I2480">
        <v>3</v>
      </c>
      <c r="J2480">
        <v>87</v>
      </c>
      <c r="K2480">
        <v>6.32</v>
      </c>
      <c r="L2480">
        <v>63.04</v>
      </c>
    </row>
    <row r="2481" spans="1:12" x14ac:dyDescent="0.35">
      <c r="A2481" s="2" t="s">
        <v>216</v>
      </c>
      <c r="B2481" s="2" t="s">
        <v>5351</v>
      </c>
      <c r="C2481" s="2" t="s">
        <v>5352</v>
      </c>
      <c r="D2481">
        <v>32</v>
      </c>
      <c r="E2481">
        <v>45</v>
      </c>
      <c r="F2481">
        <v>32</v>
      </c>
      <c r="G2481">
        <v>1.5</v>
      </c>
      <c r="H2481">
        <v>2</v>
      </c>
      <c r="I2481">
        <v>3</v>
      </c>
      <c r="J2481">
        <v>96</v>
      </c>
      <c r="K2481">
        <v>6.32</v>
      </c>
      <c r="L2481">
        <v>69.569999999999993</v>
      </c>
    </row>
    <row r="2482" spans="1:12" x14ac:dyDescent="0.35">
      <c r="A2482" s="2" t="s">
        <v>216</v>
      </c>
      <c r="B2482" s="2" t="s">
        <v>5353</v>
      </c>
      <c r="C2482" s="2" t="s">
        <v>5354</v>
      </c>
      <c r="D2482">
        <v>15</v>
      </c>
      <c r="E2482">
        <v>35</v>
      </c>
      <c r="F2482">
        <v>15</v>
      </c>
      <c r="G2482">
        <v>0.92</v>
      </c>
      <c r="H2482">
        <v>2</v>
      </c>
      <c r="I2482">
        <v>1.83</v>
      </c>
      <c r="J2482">
        <v>27.5</v>
      </c>
      <c r="K2482">
        <v>3.86</v>
      </c>
      <c r="L2482">
        <v>32.61</v>
      </c>
    </row>
    <row r="2483" spans="1:12" x14ac:dyDescent="0.35">
      <c r="A2483" s="2" t="s">
        <v>216</v>
      </c>
      <c r="B2483" s="2" t="s">
        <v>5279</v>
      </c>
      <c r="C2483" s="2" t="s">
        <v>5355</v>
      </c>
      <c r="D2483">
        <v>8</v>
      </c>
      <c r="E2483">
        <v>25</v>
      </c>
      <c r="F2483">
        <v>8</v>
      </c>
      <c r="G2483">
        <v>1.5</v>
      </c>
      <c r="H2483">
        <v>1</v>
      </c>
      <c r="I2483">
        <v>1.5</v>
      </c>
      <c r="J2483">
        <v>12</v>
      </c>
      <c r="K2483">
        <v>3.16</v>
      </c>
      <c r="L2483">
        <v>17.39</v>
      </c>
    </row>
    <row r="2484" spans="1:12" x14ac:dyDescent="0.35">
      <c r="A2484" s="2" t="s">
        <v>216</v>
      </c>
      <c r="B2484" s="2" t="s">
        <v>5356</v>
      </c>
      <c r="C2484" s="2" t="s">
        <v>5357</v>
      </c>
      <c r="D2484">
        <v>24</v>
      </c>
      <c r="E2484">
        <v>30</v>
      </c>
      <c r="F2484">
        <v>24</v>
      </c>
      <c r="G2484">
        <v>1.08</v>
      </c>
      <c r="H2484">
        <v>1</v>
      </c>
      <c r="I2484">
        <v>1.08</v>
      </c>
      <c r="J2484">
        <v>26</v>
      </c>
      <c r="K2484">
        <v>2.2799999999999998</v>
      </c>
      <c r="L2484">
        <v>52.17</v>
      </c>
    </row>
    <row r="2485" spans="1:12" x14ac:dyDescent="0.35">
      <c r="A2485" s="2" t="s">
        <v>216</v>
      </c>
      <c r="B2485" s="2" t="s">
        <v>5358</v>
      </c>
      <c r="C2485" s="2" t="s">
        <v>5359</v>
      </c>
      <c r="D2485">
        <v>0</v>
      </c>
      <c r="E2485">
        <v>20</v>
      </c>
      <c r="F2485">
        <v>0</v>
      </c>
      <c r="G2485">
        <v>1.5</v>
      </c>
      <c r="H2485">
        <v>1</v>
      </c>
      <c r="I2485">
        <v>1.5</v>
      </c>
      <c r="J2485">
        <v>0</v>
      </c>
      <c r="K2485">
        <v>3.16</v>
      </c>
      <c r="L2485">
        <v>0</v>
      </c>
    </row>
    <row r="2486" spans="1:12" x14ac:dyDescent="0.35">
      <c r="A2486" s="2" t="s">
        <v>216</v>
      </c>
      <c r="B2486" s="2" t="s">
        <v>5360</v>
      </c>
      <c r="C2486" s="2" t="s">
        <v>5361</v>
      </c>
      <c r="D2486">
        <v>23</v>
      </c>
      <c r="E2486">
        <v>45</v>
      </c>
      <c r="F2486">
        <v>23</v>
      </c>
      <c r="G2486">
        <v>2.17</v>
      </c>
      <c r="H2486">
        <v>1</v>
      </c>
      <c r="I2486">
        <v>2.17</v>
      </c>
      <c r="J2486">
        <v>49.83</v>
      </c>
      <c r="K2486">
        <v>4.5599999999999996</v>
      </c>
      <c r="L2486">
        <v>50</v>
      </c>
    </row>
    <row r="2487" spans="1:12" x14ac:dyDescent="0.35">
      <c r="A2487" s="2" t="s">
        <v>216</v>
      </c>
      <c r="B2487" s="2" t="s">
        <v>4758</v>
      </c>
      <c r="C2487" s="2" t="s">
        <v>5362</v>
      </c>
      <c r="D2487">
        <v>8</v>
      </c>
      <c r="E2487">
        <v>35</v>
      </c>
      <c r="F2487">
        <v>8</v>
      </c>
      <c r="G2487">
        <v>3.25</v>
      </c>
      <c r="H2487">
        <v>1</v>
      </c>
      <c r="I2487">
        <v>3.25</v>
      </c>
      <c r="J2487">
        <v>26</v>
      </c>
      <c r="K2487">
        <v>6.84</v>
      </c>
      <c r="L2487">
        <v>17.39</v>
      </c>
    </row>
    <row r="2488" spans="1:12" x14ac:dyDescent="0.35">
      <c r="A2488" s="2" t="s">
        <v>217</v>
      </c>
      <c r="B2488" s="2" t="s">
        <v>5363</v>
      </c>
      <c r="C2488" s="2" t="s">
        <v>5364</v>
      </c>
      <c r="D2488">
        <v>6</v>
      </c>
      <c r="E2488">
        <v>12</v>
      </c>
      <c r="F2488">
        <v>6</v>
      </c>
      <c r="G2488">
        <v>4.08</v>
      </c>
      <c r="H2488">
        <v>1</v>
      </c>
      <c r="I2488">
        <v>4.08</v>
      </c>
      <c r="J2488">
        <v>24.5</v>
      </c>
      <c r="K2488">
        <v>8.6</v>
      </c>
      <c r="L2488">
        <v>20</v>
      </c>
    </row>
    <row r="2489" spans="1:12" x14ac:dyDescent="0.35">
      <c r="A2489" s="2" t="s">
        <v>217</v>
      </c>
      <c r="B2489" s="2" t="s">
        <v>5365</v>
      </c>
      <c r="C2489" s="2" t="s">
        <v>5366</v>
      </c>
      <c r="D2489">
        <v>18</v>
      </c>
      <c r="E2489">
        <v>24</v>
      </c>
      <c r="F2489">
        <v>18</v>
      </c>
      <c r="G2489">
        <v>1.5</v>
      </c>
      <c r="H2489">
        <v>2</v>
      </c>
      <c r="I2489">
        <v>3</v>
      </c>
      <c r="J2489">
        <v>54</v>
      </c>
      <c r="K2489">
        <v>6.32</v>
      </c>
      <c r="L2489">
        <v>60</v>
      </c>
    </row>
    <row r="2490" spans="1:12" x14ac:dyDescent="0.35">
      <c r="A2490" s="2" t="s">
        <v>217</v>
      </c>
      <c r="B2490" s="2" t="s">
        <v>5367</v>
      </c>
      <c r="C2490" s="2" t="s">
        <v>5368</v>
      </c>
      <c r="D2490">
        <v>13</v>
      </c>
      <c r="E2490">
        <v>24</v>
      </c>
      <c r="F2490">
        <v>37</v>
      </c>
      <c r="G2490">
        <v>2</v>
      </c>
      <c r="H2490">
        <v>1</v>
      </c>
      <c r="I2490">
        <v>2</v>
      </c>
      <c r="J2490">
        <v>74</v>
      </c>
      <c r="K2490">
        <v>4.21</v>
      </c>
      <c r="L2490">
        <v>123.33</v>
      </c>
    </row>
    <row r="2491" spans="1:12" x14ac:dyDescent="0.35">
      <c r="A2491" s="2" t="s">
        <v>217</v>
      </c>
      <c r="B2491" s="2" t="s">
        <v>5369</v>
      </c>
      <c r="C2491" s="2" t="s">
        <v>5370</v>
      </c>
      <c r="D2491">
        <v>15</v>
      </c>
      <c r="E2491">
        <v>30</v>
      </c>
      <c r="F2491">
        <v>15</v>
      </c>
      <c r="G2491">
        <v>1.92</v>
      </c>
      <c r="H2491">
        <v>1</v>
      </c>
      <c r="I2491">
        <v>1.92</v>
      </c>
      <c r="J2491">
        <v>28.75</v>
      </c>
      <c r="K2491">
        <v>4.04</v>
      </c>
      <c r="L2491">
        <v>50</v>
      </c>
    </row>
    <row r="2492" spans="1:12" x14ac:dyDescent="0.35">
      <c r="A2492" s="2" t="s">
        <v>217</v>
      </c>
      <c r="B2492" s="2" t="s">
        <v>5371</v>
      </c>
      <c r="C2492" s="2" t="s">
        <v>5372</v>
      </c>
      <c r="D2492">
        <v>20</v>
      </c>
      <c r="E2492">
        <v>24</v>
      </c>
      <c r="F2492">
        <v>20</v>
      </c>
      <c r="G2492">
        <v>3.25</v>
      </c>
      <c r="H2492">
        <v>1</v>
      </c>
      <c r="I2492">
        <v>3.25</v>
      </c>
      <c r="J2492">
        <v>65</v>
      </c>
      <c r="K2492">
        <v>6.84</v>
      </c>
      <c r="L2492">
        <v>66.67</v>
      </c>
    </row>
    <row r="2493" spans="1:12" x14ac:dyDescent="0.35">
      <c r="A2493" s="2" t="s">
        <v>217</v>
      </c>
      <c r="B2493" s="2" t="s">
        <v>3474</v>
      </c>
      <c r="C2493" s="2" t="s">
        <v>5373</v>
      </c>
      <c r="D2493">
        <v>16</v>
      </c>
      <c r="E2493">
        <v>25</v>
      </c>
      <c r="F2493">
        <v>16</v>
      </c>
      <c r="G2493">
        <v>2.17</v>
      </c>
      <c r="H2493">
        <v>1</v>
      </c>
      <c r="I2493">
        <v>2.17</v>
      </c>
      <c r="J2493">
        <v>34.67</v>
      </c>
      <c r="K2493">
        <v>4.5599999999999996</v>
      </c>
      <c r="L2493">
        <v>53.33</v>
      </c>
    </row>
    <row r="2494" spans="1:12" x14ac:dyDescent="0.35">
      <c r="A2494" s="2" t="s">
        <v>217</v>
      </c>
      <c r="B2494" s="2" t="s">
        <v>5374</v>
      </c>
      <c r="C2494" s="2" t="s">
        <v>5375</v>
      </c>
      <c r="D2494">
        <v>18</v>
      </c>
      <c r="E2494">
        <v>17</v>
      </c>
      <c r="F2494">
        <v>18</v>
      </c>
      <c r="G2494">
        <v>1.08</v>
      </c>
      <c r="H2494">
        <v>1</v>
      </c>
      <c r="I2494">
        <v>1.08</v>
      </c>
      <c r="J2494">
        <v>19.5</v>
      </c>
      <c r="K2494">
        <v>2.2799999999999998</v>
      </c>
      <c r="L2494">
        <v>60</v>
      </c>
    </row>
    <row r="2495" spans="1:12" x14ac:dyDescent="0.35">
      <c r="A2495" s="2" t="s">
        <v>217</v>
      </c>
      <c r="B2495" s="2" t="s">
        <v>5376</v>
      </c>
      <c r="C2495" s="2" t="s">
        <v>5377</v>
      </c>
      <c r="D2495">
        <v>15</v>
      </c>
      <c r="E2495">
        <v>17</v>
      </c>
      <c r="F2495">
        <v>15</v>
      </c>
      <c r="G2495">
        <v>1.08</v>
      </c>
      <c r="H2495">
        <v>1</v>
      </c>
      <c r="I2495">
        <v>1.08</v>
      </c>
      <c r="J2495">
        <v>16.25</v>
      </c>
      <c r="K2495">
        <v>2.2799999999999998</v>
      </c>
      <c r="L2495">
        <v>50</v>
      </c>
    </row>
    <row r="2496" spans="1:12" x14ac:dyDescent="0.35">
      <c r="A2496" s="2" t="s">
        <v>217</v>
      </c>
      <c r="B2496" s="2" t="s">
        <v>5378</v>
      </c>
      <c r="C2496" s="2" t="s">
        <v>5379</v>
      </c>
      <c r="D2496">
        <v>15</v>
      </c>
      <c r="E2496">
        <v>17</v>
      </c>
      <c r="F2496">
        <v>15</v>
      </c>
      <c r="G2496">
        <v>1.08</v>
      </c>
      <c r="H2496">
        <v>1</v>
      </c>
      <c r="I2496">
        <v>1.08</v>
      </c>
      <c r="J2496">
        <v>16.25</v>
      </c>
      <c r="K2496">
        <v>2.2799999999999998</v>
      </c>
      <c r="L2496">
        <v>50</v>
      </c>
    </row>
    <row r="2497" spans="1:12" x14ac:dyDescent="0.35">
      <c r="A2497" s="2" t="s">
        <v>217</v>
      </c>
      <c r="B2497" s="2" t="s">
        <v>5380</v>
      </c>
      <c r="C2497" s="2" t="s">
        <v>5381</v>
      </c>
      <c r="D2497">
        <v>15</v>
      </c>
      <c r="E2497">
        <v>17</v>
      </c>
      <c r="F2497">
        <v>15</v>
      </c>
      <c r="G2497">
        <v>1.08</v>
      </c>
      <c r="H2497">
        <v>1</v>
      </c>
      <c r="I2497">
        <v>1.08</v>
      </c>
      <c r="J2497">
        <v>16.25</v>
      </c>
      <c r="K2497">
        <v>2.2799999999999998</v>
      </c>
      <c r="L2497">
        <v>50</v>
      </c>
    </row>
    <row r="2498" spans="1:12" x14ac:dyDescent="0.35">
      <c r="A2498" s="2" t="s">
        <v>217</v>
      </c>
      <c r="B2498" s="2" t="s">
        <v>5382</v>
      </c>
      <c r="C2498" s="2" t="s">
        <v>5383</v>
      </c>
      <c r="D2498">
        <v>16</v>
      </c>
      <c r="E2498">
        <v>17</v>
      </c>
      <c r="F2498">
        <v>16</v>
      </c>
      <c r="G2498">
        <v>1.08</v>
      </c>
      <c r="H2498">
        <v>1</v>
      </c>
      <c r="I2498">
        <v>1.08</v>
      </c>
      <c r="J2498">
        <v>17.329999999999998</v>
      </c>
      <c r="K2498">
        <v>2.2799999999999998</v>
      </c>
      <c r="L2498">
        <v>53.33</v>
      </c>
    </row>
    <row r="2499" spans="1:12" x14ac:dyDescent="0.35">
      <c r="A2499" s="2" t="s">
        <v>217</v>
      </c>
      <c r="B2499" s="2" t="s">
        <v>5384</v>
      </c>
      <c r="C2499" s="2" t="s">
        <v>5385</v>
      </c>
      <c r="D2499">
        <v>9</v>
      </c>
      <c r="E2499">
        <v>17</v>
      </c>
      <c r="F2499">
        <v>9</v>
      </c>
      <c r="G2499">
        <v>1.08</v>
      </c>
      <c r="H2499">
        <v>1</v>
      </c>
      <c r="I2499">
        <v>1.08</v>
      </c>
      <c r="J2499">
        <v>9.75</v>
      </c>
      <c r="K2499">
        <v>2.2799999999999998</v>
      </c>
      <c r="L2499">
        <v>30</v>
      </c>
    </row>
    <row r="2500" spans="1:12" x14ac:dyDescent="0.35">
      <c r="A2500" s="2" t="s">
        <v>218</v>
      </c>
      <c r="B2500" s="2" t="s">
        <v>5386</v>
      </c>
      <c r="C2500" s="2" t="s">
        <v>5387</v>
      </c>
      <c r="D2500">
        <v>14</v>
      </c>
      <c r="E2500">
        <v>30</v>
      </c>
      <c r="F2500">
        <v>14</v>
      </c>
      <c r="G2500">
        <v>3.25</v>
      </c>
      <c r="H2500">
        <v>1</v>
      </c>
      <c r="I2500">
        <v>3.25</v>
      </c>
      <c r="J2500">
        <v>45.5</v>
      </c>
      <c r="K2500">
        <v>6.84</v>
      </c>
      <c r="L2500">
        <v>46.67</v>
      </c>
    </row>
    <row r="2501" spans="1:12" x14ac:dyDescent="0.35">
      <c r="A2501" s="2" t="s">
        <v>218</v>
      </c>
      <c r="B2501" s="2" t="s">
        <v>5388</v>
      </c>
      <c r="C2501" s="2" t="s">
        <v>5389</v>
      </c>
      <c r="D2501">
        <v>27</v>
      </c>
      <c r="E2501">
        <v>30</v>
      </c>
      <c r="F2501">
        <v>27</v>
      </c>
      <c r="G2501">
        <v>2.17</v>
      </c>
      <c r="H2501">
        <v>2</v>
      </c>
      <c r="I2501">
        <v>4.33</v>
      </c>
      <c r="J2501">
        <v>117</v>
      </c>
      <c r="K2501">
        <v>9.1199999999999992</v>
      </c>
      <c r="L2501">
        <v>90</v>
      </c>
    </row>
    <row r="2502" spans="1:12" x14ac:dyDescent="0.35">
      <c r="A2502" s="2" t="s">
        <v>218</v>
      </c>
      <c r="B2502" s="2" t="s">
        <v>5390</v>
      </c>
      <c r="C2502" s="2" t="s">
        <v>5391</v>
      </c>
      <c r="D2502">
        <v>14</v>
      </c>
      <c r="E2502">
        <v>24</v>
      </c>
      <c r="F2502">
        <v>14</v>
      </c>
      <c r="G2502">
        <v>1.5</v>
      </c>
      <c r="H2502">
        <v>2</v>
      </c>
      <c r="I2502">
        <v>3</v>
      </c>
      <c r="J2502">
        <v>42</v>
      </c>
      <c r="K2502">
        <v>6.32</v>
      </c>
      <c r="L2502">
        <v>46.67</v>
      </c>
    </row>
    <row r="2503" spans="1:12" x14ac:dyDescent="0.35">
      <c r="A2503" s="2" t="s">
        <v>218</v>
      </c>
      <c r="B2503" s="2" t="s">
        <v>5392</v>
      </c>
      <c r="C2503" s="2" t="s">
        <v>5393</v>
      </c>
      <c r="D2503">
        <v>15</v>
      </c>
      <c r="E2503">
        <v>25</v>
      </c>
      <c r="F2503">
        <v>15</v>
      </c>
      <c r="G2503">
        <v>1.08</v>
      </c>
      <c r="H2503">
        <v>2</v>
      </c>
      <c r="I2503">
        <v>2.17</v>
      </c>
      <c r="J2503">
        <v>32.5</v>
      </c>
      <c r="K2503">
        <v>4.5599999999999996</v>
      </c>
      <c r="L2503">
        <v>50</v>
      </c>
    </row>
    <row r="2504" spans="1:12" x14ac:dyDescent="0.35">
      <c r="A2504" s="2" t="s">
        <v>218</v>
      </c>
      <c r="B2504" s="2" t="s">
        <v>5394</v>
      </c>
      <c r="C2504" s="2" t="s">
        <v>5395</v>
      </c>
      <c r="D2504">
        <v>30</v>
      </c>
      <c r="E2504">
        <v>30</v>
      </c>
      <c r="F2504">
        <v>30</v>
      </c>
      <c r="G2504">
        <v>1.5</v>
      </c>
      <c r="H2504">
        <v>2</v>
      </c>
      <c r="I2504">
        <v>3</v>
      </c>
      <c r="J2504">
        <v>90</v>
      </c>
      <c r="K2504">
        <v>6.32</v>
      </c>
      <c r="L2504">
        <v>100</v>
      </c>
    </row>
    <row r="2505" spans="1:12" x14ac:dyDescent="0.35">
      <c r="A2505" s="2" t="s">
        <v>218</v>
      </c>
      <c r="B2505" s="2" t="s">
        <v>5396</v>
      </c>
      <c r="C2505" s="2" t="s">
        <v>5397</v>
      </c>
      <c r="D2505">
        <v>21</v>
      </c>
      <c r="E2505">
        <v>30</v>
      </c>
      <c r="F2505">
        <v>21</v>
      </c>
      <c r="G2505">
        <v>1.5</v>
      </c>
      <c r="H2505">
        <v>2</v>
      </c>
      <c r="I2505">
        <v>3</v>
      </c>
      <c r="J2505">
        <v>63</v>
      </c>
      <c r="K2505">
        <v>6.32</v>
      </c>
      <c r="L2505">
        <v>70</v>
      </c>
    </row>
    <row r="2506" spans="1:12" x14ac:dyDescent="0.35">
      <c r="A2506" s="2" t="s">
        <v>218</v>
      </c>
      <c r="B2506" s="2" t="s">
        <v>5398</v>
      </c>
      <c r="C2506" s="2" t="s">
        <v>5399</v>
      </c>
      <c r="D2506">
        <v>19</v>
      </c>
      <c r="E2506">
        <v>19</v>
      </c>
      <c r="F2506">
        <v>19</v>
      </c>
      <c r="G2506">
        <v>4.25</v>
      </c>
      <c r="H2506">
        <v>1</v>
      </c>
      <c r="I2506">
        <v>4.25</v>
      </c>
      <c r="J2506">
        <v>80.75</v>
      </c>
      <c r="K2506">
        <v>8.9499999999999993</v>
      </c>
      <c r="L2506">
        <v>63.33</v>
      </c>
    </row>
    <row r="2507" spans="1:12" x14ac:dyDescent="0.35">
      <c r="A2507" s="2" t="s">
        <v>218</v>
      </c>
      <c r="B2507" s="2" t="s">
        <v>5014</v>
      </c>
      <c r="C2507" s="2" t="s">
        <v>5400</v>
      </c>
      <c r="D2507">
        <v>21</v>
      </c>
      <c r="E2507">
        <v>44</v>
      </c>
      <c r="F2507">
        <v>21</v>
      </c>
      <c r="G2507">
        <v>1.5</v>
      </c>
      <c r="H2507">
        <v>1</v>
      </c>
      <c r="I2507">
        <v>1.5</v>
      </c>
      <c r="J2507">
        <v>31.5</v>
      </c>
      <c r="K2507">
        <v>3.16</v>
      </c>
      <c r="L2507">
        <v>70</v>
      </c>
    </row>
    <row r="2508" spans="1:12" x14ac:dyDescent="0.35">
      <c r="A2508" s="2" t="s">
        <v>218</v>
      </c>
      <c r="B2508" s="2" t="s">
        <v>5401</v>
      </c>
      <c r="C2508" s="2" t="s">
        <v>5402</v>
      </c>
      <c r="D2508">
        <v>10</v>
      </c>
      <c r="E2508">
        <v>30</v>
      </c>
      <c r="F2508">
        <v>10</v>
      </c>
      <c r="G2508">
        <v>1.08</v>
      </c>
      <c r="H2508">
        <v>1</v>
      </c>
      <c r="I2508">
        <v>1.08</v>
      </c>
      <c r="J2508">
        <v>10.83</v>
      </c>
      <c r="K2508">
        <v>2.2799999999999998</v>
      </c>
      <c r="L2508">
        <v>33.33</v>
      </c>
    </row>
    <row r="2509" spans="1:12" x14ac:dyDescent="0.35">
      <c r="A2509" s="2" t="s">
        <v>219</v>
      </c>
      <c r="B2509" s="2" t="s">
        <v>5403</v>
      </c>
      <c r="C2509" s="2" t="s">
        <v>5404</v>
      </c>
      <c r="D2509">
        <v>19</v>
      </c>
      <c r="E2509">
        <v>30</v>
      </c>
      <c r="F2509">
        <v>19</v>
      </c>
      <c r="G2509">
        <v>1.08</v>
      </c>
      <c r="H2509">
        <v>3</v>
      </c>
      <c r="I2509">
        <v>3.25</v>
      </c>
      <c r="J2509">
        <v>61.75</v>
      </c>
      <c r="K2509">
        <v>6.84</v>
      </c>
      <c r="L2509">
        <v>63.33</v>
      </c>
    </row>
    <row r="2510" spans="1:12" x14ac:dyDescent="0.35">
      <c r="A2510" s="2" t="s">
        <v>219</v>
      </c>
      <c r="B2510" s="2" t="s">
        <v>5405</v>
      </c>
      <c r="C2510" s="2" t="s">
        <v>5406</v>
      </c>
      <c r="D2510">
        <v>8</v>
      </c>
      <c r="E2510">
        <v>30</v>
      </c>
      <c r="F2510">
        <v>8</v>
      </c>
      <c r="G2510">
        <v>1.08</v>
      </c>
      <c r="H2510">
        <v>3</v>
      </c>
      <c r="I2510">
        <v>3.25</v>
      </c>
      <c r="J2510">
        <v>26</v>
      </c>
      <c r="K2510">
        <v>6.84</v>
      </c>
      <c r="L2510">
        <v>26.67</v>
      </c>
    </row>
    <row r="2511" spans="1:12" x14ac:dyDescent="0.35">
      <c r="A2511" s="2" t="s">
        <v>219</v>
      </c>
      <c r="B2511" s="2" t="s">
        <v>5407</v>
      </c>
      <c r="C2511" s="2" t="s">
        <v>5408</v>
      </c>
      <c r="D2511">
        <v>18</v>
      </c>
      <c r="E2511">
        <v>30</v>
      </c>
      <c r="F2511">
        <v>18</v>
      </c>
      <c r="G2511">
        <v>1.5</v>
      </c>
      <c r="H2511">
        <v>1</v>
      </c>
      <c r="I2511">
        <v>1.5</v>
      </c>
      <c r="J2511">
        <v>27</v>
      </c>
      <c r="K2511">
        <v>3.16</v>
      </c>
      <c r="L2511">
        <v>60</v>
      </c>
    </row>
    <row r="2512" spans="1:12" x14ac:dyDescent="0.35">
      <c r="A2512" s="2" t="s">
        <v>219</v>
      </c>
      <c r="B2512" s="2" t="s">
        <v>5409</v>
      </c>
      <c r="C2512" s="2" t="s">
        <v>5410</v>
      </c>
      <c r="D2512">
        <v>19</v>
      </c>
      <c r="E2512">
        <v>30</v>
      </c>
      <c r="F2512">
        <v>19</v>
      </c>
      <c r="G2512">
        <v>1.5</v>
      </c>
      <c r="H2512">
        <v>2</v>
      </c>
      <c r="I2512">
        <v>3</v>
      </c>
      <c r="J2512">
        <v>57</v>
      </c>
      <c r="K2512">
        <v>6.32</v>
      </c>
      <c r="L2512">
        <v>63.33</v>
      </c>
    </row>
    <row r="2513" spans="1:12" x14ac:dyDescent="0.35">
      <c r="A2513" s="2" t="s">
        <v>219</v>
      </c>
      <c r="B2513" s="2" t="s">
        <v>5411</v>
      </c>
      <c r="C2513" s="2" t="s">
        <v>5412</v>
      </c>
      <c r="D2513">
        <v>24</v>
      </c>
      <c r="E2513">
        <v>30</v>
      </c>
      <c r="F2513">
        <v>24</v>
      </c>
      <c r="G2513">
        <v>1.5</v>
      </c>
      <c r="H2513">
        <v>2</v>
      </c>
      <c r="I2513">
        <v>3</v>
      </c>
      <c r="J2513">
        <v>72</v>
      </c>
      <c r="K2513">
        <v>6.32</v>
      </c>
      <c r="L2513">
        <v>80</v>
      </c>
    </row>
    <row r="2514" spans="1:12" x14ac:dyDescent="0.35">
      <c r="A2514" s="2" t="s">
        <v>219</v>
      </c>
      <c r="B2514" s="2" t="s">
        <v>5413</v>
      </c>
      <c r="C2514" s="2" t="s">
        <v>5414</v>
      </c>
      <c r="D2514">
        <v>24</v>
      </c>
      <c r="E2514">
        <v>24</v>
      </c>
      <c r="F2514">
        <v>24</v>
      </c>
      <c r="G2514">
        <v>1.5</v>
      </c>
      <c r="H2514">
        <v>2</v>
      </c>
      <c r="I2514">
        <v>3</v>
      </c>
      <c r="J2514">
        <v>72</v>
      </c>
      <c r="K2514">
        <v>6.32</v>
      </c>
      <c r="L2514">
        <v>80</v>
      </c>
    </row>
    <row r="2515" spans="1:12" x14ac:dyDescent="0.35">
      <c r="A2515" s="2" t="s">
        <v>219</v>
      </c>
      <c r="B2515" s="2" t="s">
        <v>5415</v>
      </c>
      <c r="C2515" s="2" t="s">
        <v>5416</v>
      </c>
      <c r="D2515">
        <v>29</v>
      </c>
      <c r="E2515">
        <v>30</v>
      </c>
      <c r="F2515">
        <v>29</v>
      </c>
      <c r="G2515">
        <v>1.5</v>
      </c>
      <c r="H2515">
        <v>2</v>
      </c>
      <c r="I2515">
        <v>3</v>
      </c>
      <c r="J2515">
        <v>87</v>
      </c>
      <c r="K2515">
        <v>6.32</v>
      </c>
      <c r="L2515">
        <v>96.67</v>
      </c>
    </row>
    <row r="2516" spans="1:12" x14ac:dyDescent="0.35">
      <c r="A2516" s="2" t="s">
        <v>219</v>
      </c>
      <c r="B2516" s="2" t="s">
        <v>5417</v>
      </c>
      <c r="C2516" s="2" t="s">
        <v>5418</v>
      </c>
      <c r="D2516">
        <v>30</v>
      </c>
      <c r="E2516">
        <v>30</v>
      </c>
      <c r="F2516">
        <v>30</v>
      </c>
      <c r="G2516">
        <v>1.5</v>
      </c>
      <c r="H2516">
        <v>2</v>
      </c>
      <c r="I2516">
        <v>3</v>
      </c>
      <c r="J2516">
        <v>90</v>
      </c>
      <c r="K2516">
        <v>6.32</v>
      </c>
      <c r="L2516">
        <v>100</v>
      </c>
    </row>
    <row r="2517" spans="1:12" x14ac:dyDescent="0.35">
      <c r="A2517" s="2" t="s">
        <v>219</v>
      </c>
      <c r="B2517" s="2" t="s">
        <v>5419</v>
      </c>
      <c r="C2517" s="2" t="s">
        <v>5420</v>
      </c>
      <c r="D2517">
        <v>27</v>
      </c>
      <c r="E2517">
        <v>30</v>
      </c>
      <c r="F2517">
        <v>27</v>
      </c>
      <c r="G2517">
        <v>1.5</v>
      </c>
      <c r="H2517">
        <v>2</v>
      </c>
      <c r="I2517">
        <v>3</v>
      </c>
      <c r="J2517">
        <v>81</v>
      </c>
      <c r="K2517">
        <v>6.32</v>
      </c>
      <c r="L2517">
        <v>90</v>
      </c>
    </row>
    <row r="2518" spans="1:12" x14ac:dyDescent="0.35">
      <c r="A2518" s="2" t="s">
        <v>219</v>
      </c>
      <c r="B2518" s="2" t="s">
        <v>5421</v>
      </c>
      <c r="C2518" s="2" t="s">
        <v>5422</v>
      </c>
      <c r="D2518">
        <v>3</v>
      </c>
      <c r="E2518">
        <v>20</v>
      </c>
      <c r="F2518">
        <v>3</v>
      </c>
      <c r="G2518">
        <v>1.08</v>
      </c>
      <c r="H2518">
        <v>1</v>
      </c>
      <c r="I2518">
        <v>1.08</v>
      </c>
      <c r="J2518">
        <v>3.25</v>
      </c>
      <c r="K2518">
        <v>2.2799999999999998</v>
      </c>
      <c r="L2518">
        <v>10</v>
      </c>
    </row>
    <row r="2519" spans="1:12" x14ac:dyDescent="0.35">
      <c r="A2519" s="2" t="s">
        <v>219</v>
      </c>
      <c r="B2519" s="2" t="s">
        <v>5423</v>
      </c>
      <c r="C2519" s="2" t="s">
        <v>5424</v>
      </c>
      <c r="D2519">
        <v>16</v>
      </c>
      <c r="E2519">
        <v>30</v>
      </c>
      <c r="F2519">
        <v>16</v>
      </c>
      <c r="G2519">
        <v>1.08</v>
      </c>
      <c r="H2519">
        <v>1</v>
      </c>
      <c r="I2519">
        <v>1.08</v>
      </c>
      <c r="J2519">
        <v>17.329999999999998</v>
      </c>
      <c r="K2519">
        <v>2.2799999999999998</v>
      </c>
      <c r="L2519">
        <v>53.33</v>
      </c>
    </row>
    <row r="2520" spans="1:12" x14ac:dyDescent="0.35">
      <c r="A2520" s="2" t="s">
        <v>219</v>
      </c>
      <c r="B2520" s="2" t="s">
        <v>5425</v>
      </c>
      <c r="C2520" s="2" t="s">
        <v>5426</v>
      </c>
      <c r="D2520">
        <v>22</v>
      </c>
      <c r="E2520">
        <v>30</v>
      </c>
      <c r="F2520">
        <v>22</v>
      </c>
      <c r="G2520">
        <v>0.83</v>
      </c>
      <c r="H2520">
        <v>1</v>
      </c>
      <c r="I2520">
        <v>0.83</v>
      </c>
      <c r="J2520">
        <v>18.329999999999998</v>
      </c>
      <c r="K2520">
        <v>1.75</v>
      </c>
      <c r="L2520">
        <v>73.33</v>
      </c>
    </row>
    <row r="2521" spans="1:12" x14ac:dyDescent="0.35">
      <c r="A2521" s="2" t="s">
        <v>219</v>
      </c>
      <c r="B2521" s="2" t="s">
        <v>5427</v>
      </c>
      <c r="C2521" s="2" t="s">
        <v>5428</v>
      </c>
      <c r="D2521">
        <v>3</v>
      </c>
      <c r="E2521">
        <v>20</v>
      </c>
      <c r="F2521">
        <v>3</v>
      </c>
      <c r="G2521">
        <v>1.08</v>
      </c>
      <c r="H2521">
        <v>1</v>
      </c>
      <c r="I2521">
        <v>1.08</v>
      </c>
      <c r="J2521">
        <v>3.25</v>
      </c>
      <c r="K2521">
        <v>2.2799999999999998</v>
      </c>
      <c r="L2521">
        <v>10</v>
      </c>
    </row>
    <row r="2522" spans="1:12" x14ac:dyDescent="0.35">
      <c r="A2522" s="2" t="s">
        <v>220</v>
      </c>
      <c r="B2522" s="2" t="s">
        <v>5429</v>
      </c>
      <c r="C2522" s="2" t="s">
        <v>5430</v>
      </c>
      <c r="D2522">
        <v>14</v>
      </c>
      <c r="E2522">
        <v>24</v>
      </c>
      <c r="F2522">
        <v>14</v>
      </c>
      <c r="G2522">
        <v>1.08</v>
      </c>
      <c r="H2522">
        <v>2</v>
      </c>
      <c r="I2522">
        <v>2.17</v>
      </c>
      <c r="J2522">
        <v>30.33</v>
      </c>
      <c r="K2522">
        <v>4.5599999999999996</v>
      </c>
      <c r="L2522">
        <v>58.33</v>
      </c>
    </row>
    <row r="2523" spans="1:12" x14ac:dyDescent="0.35">
      <c r="A2523" s="2" t="s">
        <v>220</v>
      </c>
      <c r="B2523" s="2" t="s">
        <v>5431</v>
      </c>
      <c r="C2523" s="2" t="s">
        <v>5432</v>
      </c>
      <c r="D2523">
        <v>24</v>
      </c>
      <c r="E2523">
        <v>24</v>
      </c>
      <c r="F2523">
        <v>24</v>
      </c>
      <c r="G2523">
        <v>1.08</v>
      </c>
      <c r="H2523">
        <v>3</v>
      </c>
      <c r="I2523">
        <v>3.25</v>
      </c>
      <c r="J2523">
        <v>78</v>
      </c>
      <c r="K2523">
        <v>6.84</v>
      </c>
      <c r="L2523">
        <v>100</v>
      </c>
    </row>
    <row r="2524" spans="1:12" x14ac:dyDescent="0.35">
      <c r="A2524" s="2" t="s">
        <v>220</v>
      </c>
      <c r="B2524" s="2" t="s">
        <v>5433</v>
      </c>
      <c r="C2524" s="2" t="s">
        <v>5434</v>
      </c>
      <c r="D2524">
        <v>23</v>
      </c>
      <c r="E2524">
        <v>24</v>
      </c>
      <c r="F2524">
        <v>23</v>
      </c>
      <c r="G2524">
        <v>1.08</v>
      </c>
      <c r="H2524">
        <v>3</v>
      </c>
      <c r="I2524">
        <v>3.25</v>
      </c>
      <c r="J2524">
        <v>74.75</v>
      </c>
      <c r="K2524">
        <v>6.84</v>
      </c>
      <c r="L2524">
        <v>95.83</v>
      </c>
    </row>
    <row r="2525" spans="1:12" x14ac:dyDescent="0.35">
      <c r="A2525" s="2" t="s">
        <v>220</v>
      </c>
      <c r="B2525" s="2" t="s">
        <v>5435</v>
      </c>
      <c r="C2525" s="2" t="s">
        <v>5436</v>
      </c>
      <c r="D2525">
        <v>4</v>
      </c>
      <c r="E2525">
        <v>10</v>
      </c>
      <c r="F2525">
        <v>4</v>
      </c>
      <c r="G2525">
        <v>1.08</v>
      </c>
      <c r="H2525">
        <v>3</v>
      </c>
      <c r="I2525">
        <v>3.25</v>
      </c>
      <c r="J2525">
        <v>13</v>
      </c>
      <c r="K2525">
        <v>6.84</v>
      </c>
      <c r="L2525">
        <v>16.670000000000002</v>
      </c>
    </row>
    <row r="2526" spans="1:12" x14ac:dyDescent="0.35">
      <c r="A2526" s="2" t="s">
        <v>220</v>
      </c>
      <c r="B2526" s="2" t="s">
        <v>5437</v>
      </c>
      <c r="C2526" s="2" t="s">
        <v>5438</v>
      </c>
      <c r="D2526">
        <v>8</v>
      </c>
      <c r="E2526">
        <v>24</v>
      </c>
      <c r="F2526">
        <v>8</v>
      </c>
      <c r="G2526">
        <v>1.08</v>
      </c>
      <c r="H2526">
        <v>3</v>
      </c>
      <c r="I2526">
        <v>3.25</v>
      </c>
      <c r="J2526">
        <v>26</v>
      </c>
      <c r="K2526">
        <v>6.84</v>
      </c>
      <c r="L2526">
        <v>33.33</v>
      </c>
    </row>
    <row r="2527" spans="1:12" x14ac:dyDescent="0.35">
      <c r="A2527" s="2" t="s">
        <v>220</v>
      </c>
      <c r="B2527" s="2" t="s">
        <v>5439</v>
      </c>
      <c r="C2527" s="2" t="s">
        <v>5440</v>
      </c>
      <c r="D2527">
        <v>8</v>
      </c>
      <c r="E2527">
        <v>12</v>
      </c>
      <c r="F2527">
        <v>8</v>
      </c>
      <c r="G2527">
        <v>0.83</v>
      </c>
      <c r="H2527">
        <v>2</v>
      </c>
      <c r="I2527">
        <v>1.67</v>
      </c>
      <c r="J2527">
        <v>13.33</v>
      </c>
      <c r="K2527">
        <v>3.51</v>
      </c>
      <c r="L2527">
        <v>33.33</v>
      </c>
    </row>
    <row r="2528" spans="1:12" x14ac:dyDescent="0.35">
      <c r="A2528" s="2" t="s">
        <v>220</v>
      </c>
      <c r="B2528" s="2" t="s">
        <v>5441</v>
      </c>
      <c r="C2528" s="2" t="s">
        <v>5442</v>
      </c>
      <c r="D2528">
        <v>24</v>
      </c>
      <c r="E2528">
        <v>24</v>
      </c>
      <c r="F2528">
        <v>24</v>
      </c>
      <c r="G2528">
        <v>1.5</v>
      </c>
      <c r="H2528">
        <v>2</v>
      </c>
      <c r="I2528">
        <v>3</v>
      </c>
      <c r="J2528">
        <v>72</v>
      </c>
      <c r="K2528">
        <v>6.32</v>
      </c>
      <c r="L2528">
        <v>100</v>
      </c>
    </row>
    <row r="2529" spans="1:12" x14ac:dyDescent="0.35">
      <c r="A2529" s="2" t="s">
        <v>220</v>
      </c>
      <c r="B2529" s="2" t="s">
        <v>5443</v>
      </c>
      <c r="C2529" s="2" t="s">
        <v>5444</v>
      </c>
      <c r="D2529">
        <v>9</v>
      </c>
      <c r="E2529">
        <v>22</v>
      </c>
      <c r="F2529">
        <v>9</v>
      </c>
      <c r="G2529">
        <v>1.5</v>
      </c>
      <c r="H2529">
        <v>1</v>
      </c>
      <c r="I2529">
        <v>1.5</v>
      </c>
      <c r="J2529">
        <v>13.5</v>
      </c>
      <c r="K2529">
        <v>3.16</v>
      </c>
      <c r="L2529">
        <v>37.5</v>
      </c>
    </row>
    <row r="2530" spans="1:12" x14ac:dyDescent="0.35">
      <c r="A2530" s="2" t="s">
        <v>220</v>
      </c>
      <c r="B2530" s="2" t="s">
        <v>5445</v>
      </c>
      <c r="C2530" s="2" t="s">
        <v>5446</v>
      </c>
      <c r="D2530">
        <v>15</v>
      </c>
      <c r="E2530">
        <v>20</v>
      </c>
      <c r="F2530">
        <v>15</v>
      </c>
      <c r="G2530">
        <v>1.5</v>
      </c>
      <c r="H2530">
        <v>1</v>
      </c>
      <c r="I2530">
        <v>1.5</v>
      </c>
      <c r="J2530">
        <v>22.5</v>
      </c>
      <c r="K2530">
        <v>3.16</v>
      </c>
      <c r="L2530">
        <v>62.5</v>
      </c>
    </row>
    <row r="2531" spans="1:12" x14ac:dyDescent="0.35">
      <c r="A2531" s="2" t="s">
        <v>220</v>
      </c>
      <c r="B2531" s="2" t="s">
        <v>5447</v>
      </c>
      <c r="C2531" s="2" t="s">
        <v>5448</v>
      </c>
      <c r="D2531">
        <v>14</v>
      </c>
      <c r="E2531">
        <v>24</v>
      </c>
      <c r="F2531">
        <v>14</v>
      </c>
      <c r="G2531">
        <v>2.17</v>
      </c>
      <c r="H2531">
        <v>1</v>
      </c>
      <c r="I2531">
        <v>2.17</v>
      </c>
      <c r="J2531">
        <v>30.33</v>
      </c>
      <c r="K2531">
        <v>4.5599999999999996</v>
      </c>
      <c r="L2531">
        <v>58.33</v>
      </c>
    </row>
    <row r="2532" spans="1:12" x14ac:dyDescent="0.35">
      <c r="A2532" s="2" t="s">
        <v>220</v>
      </c>
      <c r="B2532" s="2" t="s">
        <v>5449</v>
      </c>
      <c r="C2532" s="2" t="s">
        <v>5450</v>
      </c>
      <c r="D2532">
        <v>16</v>
      </c>
      <c r="E2532">
        <v>24</v>
      </c>
      <c r="F2532">
        <v>16</v>
      </c>
      <c r="G2532">
        <v>3.25</v>
      </c>
      <c r="H2532">
        <v>1</v>
      </c>
      <c r="I2532">
        <v>3.25</v>
      </c>
      <c r="J2532">
        <v>52</v>
      </c>
      <c r="K2532">
        <v>6.84</v>
      </c>
      <c r="L2532">
        <v>66.67</v>
      </c>
    </row>
    <row r="2533" spans="1:12" x14ac:dyDescent="0.35">
      <c r="A2533" s="2" t="s">
        <v>220</v>
      </c>
      <c r="B2533" s="2" t="s">
        <v>2893</v>
      </c>
      <c r="C2533" s="2" t="s">
        <v>5451</v>
      </c>
      <c r="D2533">
        <v>8</v>
      </c>
      <c r="E2533">
        <v>20</v>
      </c>
      <c r="F2533">
        <v>8</v>
      </c>
      <c r="G2533">
        <v>2.17</v>
      </c>
      <c r="H2533">
        <v>1</v>
      </c>
      <c r="I2533">
        <v>2.17</v>
      </c>
      <c r="J2533">
        <v>17.329999999999998</v>
      </c>
      <c r="K2533">
        <v>4.5599999999999996</v>
      </c>
      <c r="L2533">
        <v>33.33</v>
      </c>
    </row>
    <row r="2534" spans="1:12" x14ac:dyDescent="0.35">
      <c r="A2534" s="2" t="s">
        <v>221</v>
      </c>
      <c r="B2534" s="2" t="s">
        <v>5452</v>
      </c>
      <c r="C2534" s="2" t="s">
        <v>5453</v>
      </c>
      <c r="D2534">
        <v>5</v>
      </c>
      <c r="E2534">
        <v>24</v>
      </c>
      <c r="F2534">
        <v>6</v>
      </c>
      <c r="G2534">
        <v>0.83</v>
      </c>
      <c r="H2534">
        <v>1</v>
      </c>
      <c r="I2534">
        <v>0.83</v>
      </c>
      <c r="J2534">
        <v>5</v>
      </c>
      <c r="K2534">
        <v>1.75</v>
      </c>
      <c r="L2534">
        <v>11.54</v>
      </c>
    </row>
    <row r="2535" spans="1:12" x14ac:dyDescent="0.35">
      <c r="A2535" s="2" t="s">
        <v>221</v>
      </c>
      <c r="B2535" s="2" t="s">
        <v>5454</v>
      </c>
      <c r="C2535" s="2" t="s">
        <v>5455</v>
      </c>
      <c r="D2535">
        <v>1</v>
      </c>
      <c r="E2535">
        <v>24</v>
      </c>
      <c r="F2535">
        <v>6</v>
      </c>
      <c r="G2535">
        <v>1.08</v>
      </c>
      <c r="H2535">
        <v>1</v>
      </c>
      <c r="I2535">
        <v>1.08</v>
      </c>
      <c r="J2535">
        <v>6.5</v>
      </c>
      <c r="K2535">
        <v>2.2799999999999998</v>
      </c>
      <c r="L2535">
        <v>11.54</v>
      </c>
    </row>
    <row r="2536" spans="1:12" x14ac:dyDescent="0.35">
      <c r="A2536" s="2" t="s">
        <v>221</v>
      </c>
      <c r="B2536" s="2" t="s">
        <v>5456</v>
      </c>
      <c r="C2536" s="2" t="s">
        <v>5457</v>
      </c>
      <c r="D2536">
        <v>51</v>
      </c>
      <c r="E2536">
        <v>50</v>
      </c>
      <c r="F2536">
        <v>51</v>
      </c>
      <c r="G2536">
        <v>1.08</v>
      </c>
      <c r="H2536">
        <v>3</v>
      </c>
      <c r="I2536">
        <v>3.25</v>
      </c>
      <c r="J2536">
        <v>165.75</v>
      </c>
      <c r="K2536">
        <v>6.84</v>
      </c>
      <c r="L2536">
        <v>98.08</v>
      </c>
    </row>
    <row r="2537" spans="1:12" x14ac:dyDescent="0.35">
      <c r="A2537" s="2" t="s">
        <v>221</v>
      </c>
      <c r="B2537" s="2" t="s">
        <v>5458</v>
      </c>
      <c r="C2537" s="2" t="s">
        <v>5459</v>
      </c>
      <c r="D2537">
        <v>49</v>
      </c>
      <c r="E2537">
        <v>49</v>
      </c>
      <c r="F2537">
        <v>49</v>
      </c>
      <c r="G2537">
        <v>1.08</v>
      </c>
      <c r="H2537">
        <v>3</v>
      </c>
      <c r="I2537">
        <v>3.25</v>
      </c>
      <c r="J2537">
        <v>159.25</v>
      </c>
      <c r="K2537">
        <v>6.84</v>
      </c>
      <c r="L2537">
        <v>94.23</v>
      </c>
    </row>
    <row r="2538" spans="1:12" x14ac:dyDescent="0.35">
      <c r="A2538" s="2" t="s">
        <v>221</v>
      </c>
      <c r="B2538" s="2" t="s">
        <v>5460</v>
      </c>
      <c r="C2538" s="2" t="s">
        <v>5461</v>
      </c>
      <c r="D2538">
        <v>30</v>
      </c>
      <c r="E2538">
        <v>50</v>
      </c>
      <c r="F2538">
        <v>30</v>
      </c>
      <c r="G2538">
        <v>1.08</v>
      </c>
      <c r="H2538">
        <v>3</v>
      </c>
      <c r="I2538">
        <v>3.25</v>
      </c>
      <c r="J2538">
        <v>97.5</v>
      </c>
      <c r="K2538">
        <v>6.84</v>
      </c>
      <c r="L2538">
        <v>57.69</v>
      </c>
    </row>
    <row r="2539" spans="1:12" x14ac:dyDescent="0.35">
      <c r="A2539" s="2" t="s">
        <v>221</v>
      </c>
      <c r="B2539" s="2" t="s">
        <v>5462</v>
      </c>
      <c r="C2539" s="2" t="s">
        <v>5463</v>
      </c>
      <c r="D2539">
        <v>31</v>
      </c>
      <c r="E2539">
        <v>52</v>
      </c>
      <c r="F2539">
        <v>31</v>
      </c>
      <c r="G2539">
        <v>1.08</v>
      </c>
      <c r="H2539">
        <v>2</v>
      </c>
      <c r="I2539">
        <v>2.17</v>
      </c>
      <c r="J2539">
        <v>67.17</v>
      </c>
      <c r="K2539">
        <v>4.5599999999999996</v>
      </c>
      <c r="L2539">
        <v>59.62</v>
      </c>
    </row>
    <row r="2540" spans="1:12" x14ac:dyDescent="0.35">
      <c r="A2540" s="2" t="s">
        <v>221</v>
      </c>
      <c r="B2540" s="2" t="s">
        <v>5464</v>
      </c>
      <c r="C2540" s="2" t="s">
        <v>5465</v>
      </c>
      <c r="D2540">
        <v>26</v>
      </c>
      <c r="E2540">
        <v>49</v>
      </c>
      <c r="F2540">
        <v>26</v>
      </c>
      <c r="G2540">
        <v>1.5</v>
      </c>
      <c r="H2540">
        <v>2</v>
      </c>
      <c r="I2540">
        <v>3</v>
      </c>
      <c r="J2540">
        <v>78</v>
      </c>
      <c r="K2540">
        <v>6.32</v>
      </c>
      <c r="L2540">
        <v>50</v>
      </c>
    </row>
    <row r="2541" spans="1:12" x14ac:dyDescent="0.35">
      <c r="A2541" s="2" t="s">
        <v>221</v>
      </c>
      <c r="B2541" s="2" t="s">
        <v>5466</v>
      </c>
      <c r="C2541" s="2" t="s">
        <v>5467</v>
      </c>
      <c r="D2541">
        <v>48</v>
      </c>
      <c r="E2541">
        <v>50</v>
      </c>
      <c r="F2541">
        <v>48</v>
      </c>
      <c r="G2541">
        <v>1.5</v>
      </c>
      <c r="H2541">
        <v>2</v>
      </c>
      <c r="I2541">
        <v>3</v>
      </c>
      <c r="J2541">
        <v>144</v>
      </c>
      <c r="K2541">
        <v>6.32</v>
      </c>
      <c r="L2541">
        <v>92.31</v>
      </c>
    </row>
    <row r="2542" spans="1:12" x14ac:dyDescent="0.35">
      <c r="A2542" s="2" t="s">
        <v>221</v>
      </c>
      <c r="B2542" s="2" t="s">
        <v>5468</v>
      </c>
      <c r="C2542" s="2" t="s">
        <v>5469</v>
      </c>
      <c r="D2542">
        <v>43</v>
      </c>
      <c r="E2542">
        <v>45</v>
      </c>
      <c r="F2542">
        <v>43</v>
      </c>
      <c r="G2542">
        <v>1.5</v>
      </c>
      <c r="H2542">
        <v>2</v>
      </c>
      <c r="I2542">
        <v>3</v>
      </c>
      <c r="J2542">
        <v>129</v>
      </c>
      <c r="K2542">
        <v>6.32</v>
      </c>
      <c r="L2542">
        <v>82.69</v>
      </c>
    </row>
    <row r="2543" spans="1:12" x14ac:dyDescent="0.35">
      <c r="A2543" s="2" t="s">
        <v>221</v>
      </c>
      <c r="B2543" s="2" t="s">
        <v>5470</v>
      </c>
      <c r="C2543" s="2" t="s">
        <v>5471</v>
      </c>
      <c r="D2543">
        <v>31</v>
      </c>
      <c r="E2543">
        <v>52</v>
      </c>
      <c r="F2543">
        <v>31</v>
      </c>
      <c r="G2543">
        <v>1.5</v>
      </c>
      <c r="H2543">
        <v>2</v>
      </c>
      <c r="I2543">
        <v>3</v>
      </c>
      <c r="J2543">
        <v>93</v>
      </c>
      <c r="K2543">
        <v>6.32</v>
      </c>
      <c r="L2543">
        <v>59.62</v>
      </c>
    </row>
    <row r="2544" spans="1:12" x14ac:dyDescent="0.35">
      <c r="A2544" s="2" t="s">
        <v>221</v>
      </c>
      <c r="B2544" s="2" t="s">
        <v>5472</v>
      </c>
      <c r="C2544" s="2" t="s">
        <v>5473</v>
      </c>
      <c r="D2544">
        <v>51</v>
      </c>
      <c r="E2544">
        <v>52</v>
      </c>
      <c r="F2544">
        <v>51</v>
      </c>
      <c r="G2544">
        <v>1.5</v>
      </c>
      <c r="H2544">
        <v>2</v>
      </c>
      <c r="I2544">
        <v>3</v>
      </c>
      <c r="J2544">
        <v>153</v>
      </c>
      <c r="K2544">
        <v>6.32</v>
      </c>
      <c r="L2544">
        <v>98.08</v>
      </c>
    </row>
    <row r="2545" spans="1:12" x14ac:dyDescent="0.35">
      <c r="A2545" s="2" t="s">
        <v>221</v>
      </c>
      <c r="B2545" s="2" t="s">
        <v>5474</v>
      </c>
      <c r="C2545" s="2" t="s">
        <v>5475</v>
      </c>
      <c r="D2545">
        <v>50</v>
      </c>
      <c r="E2545">
        <v>50</v>
      </c>
      <c r="F2545">
        <v>50</v>
      </c>
      <c r="G2545">
        <v>1.08</v>
      </c>
      <c r="H2545">
        <v>1</v>
      </c>
      <c r="I2545">
        <v>1.08</v>
      </c>
      <c r="J2545">
        <v>54.17</v>
      </c>
      <c r="K2545">
        <v>2.2799999999999998</v>
      </c>
      <c r="L2545">
        <v>96.15</v>
      </c>
    </row>
    <row r="2546" spans="1:12" x14ac:dyDescent="0.35">
      <c r="A2546" s="2" t="s">
        <v>221</v>
      </c>
      <c r="B2546" s="2" t="s">
        <v>5476</v>
      </c>
      <c r="C2546" s="2" t="s">
        <v>5477</v>
      </c>
      <c r="D2546">
        <v>50</v>
      </c>
      <c r="E2546">
        <v>50</v>
      </c>
      <c r="F2546">
        <v>50</v>
      </c>
      <c r="G2546">
        <v>1.08</v>
      </c>
      <c r="H2546">
        <v>1</v>
      </c>
      <c r="I2546">
        <v>1.08</v>
      </c>
      <c r="J2546">
        <v>54.17</v>
      </c>
      <c r="K2546">
        <v>2.2799999999999998</v>
      </c>
      <c r="L2546">
        <v>96.15</v>
      </c>
    </row>
    <row r="2547" spans="1:12" x14ac:dyDescent="0.35">
      <c r="A2547" s="2" t="s">
        <v>222</v>
      </c>
      <c r="B2547" s="2" t="s">
        <v>5478</v>
      </c>
      <c r="C2547" s="2" t="s">
        <v>5479</v>
      </c>
      <c r="D2547">
        <v>57</v>
      </c>
      <c r="E2547">
        <v>70</v>
      </c>
      <c r="F2547">
        <v>57</v>
      </c>
      <c r="G2547">
        <v>1.08</v>
      </c>
      <c r="H2547">
        <v>3</v>
      </c>
      <c r="I2547">
        <v>3.25</v>
      </c>
      <c r="J2547">
        <v>185.25</v>
      </c>
      <c r="K2547">
        <v>6.84</v>
      </c>
      <c r="L2547">
        <v>75</v>
      </c>
    </row>
    <row r="2548" spans="1:12" x14ac:dyDescent="0.35">
      <c r="A2548" s="2" t="s">
        <v>222</v>
      </c>
      <c r="B2548" s="2" t="s">
        <v>5480</v>
      </c>
      <c r="C2548" s="2" t="s">
        <v>5481</v>
      </c>
      <c r="D2548">
        <v>48</v>
      </c>
      <c r="E2548">
        <v>70</v>
      </c>
      <c r="F2548">
        <v>48</v>
      </c>
      <c r="G2548">
        <v>1.08</v>
      </c>
      <c r="H2548">
        <v>3</v>
      </c>
      <c r="I2548">
        <v>3.25</v>
      </c>
      <c r="J2548">
        <v>156</v>
      </c>
      <c r="K2548">
        <v>6.84</v>
      </c>
      <c r="L2548">
        <v>63.16</v>
      </c>
    </row>
    <row r="2549" spans="1:12" x14ac:dyDescent="0.35">
      <c r="A2549" s="2" t="s">
        <v>222</v>
      </c>
      <c r="B2549" s="2" t="s">
        <v>5482</v>
      </c>
      <c r="C2549" s="2" t="s">
        <v>5483</v>
      </c>
      <c r="D2549">
        <v>43</v>
      </c>
      <c r="E2549">
        <v>70</v>
      </c>
      <c r="F2549">
        <v>43</v>
      </c>
      <c r="G2549">
        <v>1.08</v>
      </c>
      <c r="H2549">
        <v>3</v>
      </c>
      <c r="I2549">
        <v>3.25</v>
      </c>
      <c r="J2549">
        <v>139.75</v>
      </c>
      <c r="K2549">
        <v>6.84</v>
      </c>
      <c r="L2549">
        <v>56.58</v>
      </c>
    </row>
    <row r="2550" spans="1:12" x14ac:dyDescent="0.35">
      <c r="A2550" s="2" t="s">
        <v>222</v>
      </c>
      <c r="B2550" s="2" t="s">
        <v>5484</v>
      </c>
      <c r="C2550" s="2" t="s">
        <v>5485</v>
      </c>
      <c r="D2550">
        <v>18</v>
      </c>
      <c r="E2550">
        <v>35</v>
      </c>
      <c r="F2550">
        <v>18</v>
      </c>
      <c r="G2550">
        <v>1.08</v>
      </c>
      <c r="H2550">
        <v>3</v>
      </c>
      <c r="I2550">
        <v>3.25</v>
      </c>
      <c r="J2550">
        <v>58.5</v>
      </c>
      <c r="K2550">
        <v>6.84</v>
      </c>
      <c r="L2550">
        <v>23.68</v>
      </c>
    </row>
    <row r="2551" spans="1:12" x14ac:dyDescent="0.35">
      <c r="A2551" s="2" t="s">
        <v>222</v>
      </c>
      <c r="B2551" s="2" t="s">
        <v>5486</v>
      </c>
      <c r="C2551" s="2" t="s">
        <v>5487</v>
      </c>
      <c r="D2551">
        <v>53</v>
      </c>
      <c r="E2551">
        <v>76</v>
      </c>
      <c r="F2551">
        <v>53</v>
      </c>
      <c r="G2551">
        <v>1.08</v>
      </c>
      <c r="H2551">
        <v>1</v>
      </c>
      <c r="I2551">
        <v>1.08</v>
      </c>
      <c r="J2551">
        <v>57.42</v>
      </c>
      <c r="K2551">
        <v>2.2799999999999998</v>
      </c>
      <c r="L2551">
        <v>69.739999999999995</v>
      </c>
    </row>
    <row r="2552" spans="1:12" x14ac:dyDescent="0.35">
      <c r="A2552" s="2" t="s">
        <v>222</v>
      </c>
      <c r="B2552" s="2" t="s">
        <v>5488</v>
      </c>
      <c r="C2552" s="2" t="s">
        <v>5489</v>
      </c>
      <c r="D2552">
        <v>70</v>
      </c>
      <c r="E2552">
        <v>100</v>
      </c>
      <c r="F2552">
        <v>70</v>
      </c>
      <c r="G2552">
        <v>1.08</v>
      </c>
      <c r="H2552">
        <v>3</v>
      </c>
      <c r="I2552">
        <v>3.25</v>
      </c>
      <c r="J2552">
        <v>227.5</v>
      </c>
      <c r="K2552">
        <v>6.84</v>
      </c>
      <c r="L2552">
        <v>92.11</v>
      </c>
    </row>
    <row r="2553" spans="1:12" x14ac:dyDescent="0.35">
      <c r="A2553" s="2" t="s">
        <v>222</v>
      </c>
      <c r="B2553" s="2" t="s">
        <v>5490</v>
      </c>
      <c r="C2553" s="2" t="s">
        <v>5491</v>
      </c>
      <c r="D2553">
        <v>44</v>
      </c>
      <c r="E2553">
        <v>65</v>
      </c>
      <c r="F2553">
        <v>44</v>
      </c>
      <c r="G2553">
        <v>1.08</v>
      </c>
      <c r="H2553">
        <v>2</v>
      </c>
      <c r="I2553">
        <v>2.17</v>
      </c>
      <c r="J2553">
        <v>95.33</v>
      </c>
      <c r="K2553">
        <v>4.5599999999999996</v>
      </c>
      <c r="L2553">
        <v>57.89</v>
      </c>
    </row>
    <row r="2554" spans="1:12" x14ac:dyDescent="0.35">
      <c r="A2554" s="2" t="s">
        <v>222</v>
      </c>
      <c r="B2554" s="2" t="s">
        <v>5492</v>
      </c>
      <c r="C2554" s="2" t="s">
        <v>5493</v>
      </c>
      <c r="D2554">
        <v>39</v>
      </c>
      <c r="E2554">
        <v>40</v>
      </c>
      <c r="F2554">
        <v>39</v>
      </c>
      <c r="G2554">
        <v>1.5</v>
      </c>
      <c r="H2554">
        <v>2</v>
      </c>
      <c r="I2554">
        <v>3</v>
      </c>
      <c r="J2554">
        <v>117</v>
      </c>
      <c r="K2554">
        <v>6.32</v>
      </c>
      <c r="L2554">
        <v>51.32</v>
      </c>
    </row>
    <row r="2555" spans="1:12" x14ac:dyDescent="0.35">
      <c r="A2555" s="2" t="s">
        <v>222</v>
      </c>
      <c r="B2555" s="2" t="s">
        <v>5494</v>
      </c>
      <c r="C2555" s="2" t="s">
        <v>5495</v>
      </c>
      <c r="D2555">
        <v>70</v>
      </c>
      <c r="E2555">
        <v>73</v>
      </c>
      <c r="F2555">
        <v>70</v>
      </c>
      <c r="G2555">
        <v>1.5</v>
      </c>
      <c r="H2555">
        <v>2</v>
      </c>
      <c r="I2555">
        <v>3</v>
      </c>
      <c r="J2555">
        <v>210</v>
      </c>
      <c r="K2555">
        <v>6.32</v>
      </c>
      <c r="L2555">
        <v>92.11</v>
      </c>
    </row>
    <row r="2556" spans="1:12" x14ac:dyDescent="0.35">
      <c r="A2556" s="2" t="s">
        <v>222</v>
      </c>
      <c r="B2556" s="2" t="s">
        <v>5496</v>
      </c>
      <c r="C2556" s="2" t="s">
        <v>5497</v>
      </c>
      <c r="D2556">
        <v>47</v>
      </c>
      <c r="E2556">
        <v>45</v>
      </c>
      <c r="F2556">
        <v>47</v>
      </c>
      <c r="G2556">
        <v>1.5</v>
      </c>
      <c r="H2556">
        <v>2</v>
      </c>
      <c r="I2556">
        <v>3</v>
      </c>
      <c r="J2556">
        <v>141</v>
      </c>
      <c r="K2556">
        <v>6.32</v>
      </c>
      <c r="L2556">
        <v>61.84</v>
      </c>
    </row>
    <row r="2557" spans="1:12" x14ac:dyDescent="0.35">
      <c r="A2557" s="2" t="s">
        <v>222</v>
      </c>
      <c r="B2557" s="2" t="s">
        <v>5498</v>
      </c>
      <c r="C2557" s="2" t="s">
        <v>5499</v>
      </c>
      <c r="D2557">
        <v>39</v>
      </c>
      <c r="E2557">
        <v>35</v>
      </c>
      <c r="F2557">
        <v>39</v>
      </c>
      <c r="G2557">
        <v>1.5</v>
      </c>
      <c r="H2557">
        <v>2</v>
      </c>
      <c r="I2557">
        <v>3</v>
      </c>
      <c r="J2557">
        <v>117</v>
      </c>
      <c r="K2557">
        <v>6.32</v>
      </c>
      <c r="L2557">
        <v>51.32</v>
      </c>
    </row>
    <row r="2558" spans="1:12" x14ac:dyDescent="0.35">
      <c r="A2558" s="2" t="s">
        <v>222</v>
      </c>
      <c r="B2558" s="2" t="s">
        <v>5500</v>
      </c>
      <c r="C2558" s="2" t="s">
        <v>5501</v>
      </c>
      <c r="D2558">
        <v>55</v>
      </c>
      <c r="E2558">
        <v>65</v>
      </c>
      <c r="F2558">
        <v>55</v>
      </c>
      <c r="G2558">
        <v>1.92</v>
      </c>
      <c r="H2558">
        <v>1</v>
      </c>
      <c r="I2558">
        <v>1.92</v>
      </c>
      <c r="J2558">
        <v>105.42</v>
      </c>
      <c r="K2558">
        <v>4.04</v>
      </c>
      <c r="L2558">
        <v>72.37</v>
      </c>
    </row>
    <row r="2559" spans="1:12" x14ac:dyDescent="0.35">
      <c r="A2559" s="2" t="s">
        <v>222</v>
      </c>
      <c r="B2559" s="2" t="s">
        <v>5502</v>
      </c>
      <c r="C2559" s="2" t="s">
        <v>5503</v>
      </c>
      <c r="D2559">
        <v>27</v>
      </c>
      <c r="E2559">
        <v>60</v>
      </c>
      <c r="F2559">
        <v>57</v>
      </c>
      <c r="G2559">
        <v>0.83</v>
      </c>
      <c r="H2559">
        <v>1</v>
      </c>
      <c r="I2559">
        <v>0.83</v>
      </c>
      <c r="J2559">
        <v>47.5</v>
      </c>
      <c r="K2559">
        <v>1.75</v>
      </c>
      <c r="L2559">
        <v>75</v>
      </c>
    </row>
    <row r="2560" spans="1:12" x14ac:dyDescent="0.35">
      <c r="A2560" s="2" t="s">
        <v>222</v>
      </c>
      <c r="B2560" s="2" t="s">
        <v>5504</v>
      </c>
      <c r="C2560" s="2" t="s">
        <v>5505</v>
      </c>
      <c r="D2560">
        <v>30</v>
      </c>
      <c r="E2560">
        <v>60</v>
      </c>
      <c r="F2560">
        <v>57</v>
      </c>
      <c r="G2560">
        <v>1.08</v>
      </c>
      <c r="H2560">
        <v>1</v>
      </c>
      <c r="I2560">
        <v>1.08</v>
      </c>
      <c r="J2560">
        <v>61.75</v>
      </c>
      <c r="K2560">
        <v>2.2799999999999998</v>
      </c>
      <c r="L2560">
        <v>75</v>
      </c>
    </row>
    <row r="2561" spans="1:12" x14ac:dyDescent="0.35">
      <c r="A2561" s="2" t="s">
        <v>223</v>
      </c>
      <c r="B2561" s="2" t="s">
        <v>5506</v>
      </c>
      <c r="C2561" s="2" t="s">
        <v>5507</v>
      </c>
      <c r="D2561">
        <v>59</v>
      </c>
      <c r="E2561">
        <v>65</v>
      </c>
      <c r="F2561">
        <v>59</v>
      </c>
      <c r="G2561">
        <v>1.08</v>
      </c>
      <c r="H2561">
        <v>2</v>
      </c>
      <c r="I2561">
        <v>2.17</v>
      </c>
      <c r="J2561">
        <v>127.83</v>
      </c>
      <c r="K2561">
        <v>4.5599999999999996</v>
      </c>
      <c r="L2561">
        <v>38.82</v>
      </c>
    </row>
    <row r="2562" spans="1:12" x14ac:dyDescent="0.35">
      <c r="A2562" s="2" t="s">
        <v>223</v>
      </c>
      <c r="B2562" s="2" t="s">
        <v>5508</v>
      </c>
      <c r="C2562" s="2" t="s">
        <v>5509</v>
      </c>
      <c r="D2562">
        <v>119</v>
      </c>
      <c r="E2562">
        <v>152</v>
      </c>
      <c r="F2562">
        <v>119</v>
      </c>
      <c r="G2562">
        <v>1.08</v>
      </c>
      <c r="H2562">
        <v>2</v>
      </c>
      <c r="I2562">
        <v>2.17</v>
      </c>
      <c r="J2562">
        <v>257.83</v>
      </c>
      <c r="K2562">
        <v>4.5599999999999996</v>
      </c>
      <c r="L2562">
        <v>78.290000000000006</v>
      </c>
    </row>
    <row r="2563" spans="1:12" x14ac:dyDescent="0.35">
      <c r="A2563" s="2" t="s">
        <v>223</v>
      </c>
      <c r="B2563" s="2" t="s">
        <v>5510</v>
      </c>
      <c r="C2563" s="2" t="s">
        <v>5511</v>
      </c>
      <c r="D2563">
        <v>77</v>
      </c>
      <c r="E2563">
        <v>150</v>
      </c>
      <c r="F2563">
        <v>77</v>
      </c>
      <c r="G2563">
        <v>1.08</v>
      </c>
      <c r="H2563">
        <v>3</v>
      </c>
      <c r="I2563">
        <v>3.25</v>
      </c>
      <c r="J2563">
        <v>250.25</v>
      </c>
      <c r="K2563">
        <v>6.84</v>
      </c>
      <c r="L2563">
        <v>50.66</v>
      </c>
    </row>
    <row r="2564" spans="1:12" x14ac:dyDescent="0.35">
      <c r="A2564" s="2" t="s">
        <v>223</v>
      </c>
      <c r="B2564" s="2" t="s">
        <v>5512</v>
      </c>
      <c r="C2564" s="2" t="s">
        <v>5513</v>
      </c>
      <c r="D2564">
        <v>149</v>
      </c>
      <c r="E2564">
        <v>150</v>
      </c>
      <c r="F2564">
        <v>149</v>
      </c>
      <c r="G2564">
        <v>1.08</v>
      </c>
      <c r="H2564">
        <v>3</v>
      </c>
      <c r="I2564">
        <v>3.25</v>
      </c>
      <c r="J2564">
        <v>484.25</v>
      </c>
      <c r="K2564">
        <v>6.84</v>
      </c>
      <c r="L2564">
        <v>98.03</v>
      </c>
    </row>
    <row r="2565" spans="1:12" x14ac:dyDescent="0.35">
      <c r="A2565" s="2" t="s">
        <v>223</v>
      </c>
      <c r="B2565" s="2" t="s">
        <v>5514</v>
      </c>
      <c r="C2565" s="2" t="s">
        <v>5515</v>
      </c>
      <c r="D2565">
        <v>148</v>
      </c>
      <c r="E2565">
        <v>150</v>
      </c>
      <c r="F2565">
        <v>148</v>
      </c>
      <c r="G2565">
        <v>1.08</v>
      </c>
      <c r="H2565">
        <v>3</v>
      </c>
      <c r="I2565">
        <v>3.25</v>
      </c>
      <c r="J2565">
        <v>481</v>
      </c>
      <c r="K2565">
        <v>6.84</v>
      </c>
      <c r="L2565">
        <v>97.37</v>
      </c>
    </row>
    <row r="2566" spans="1:12" x14ac:dyDescent="0.35">
      <c r="A2566" s="2" t="s">
        <v>223</v>
      </c>
      <c r="B2566" s="2" t="s">
        <v>5516</v>
      </c>
      <c r="C2566" s="2" t="s">
        <v>5517</v>
      </c>
      <c r="D2566">
        <v>150</v>
      </c>
      <c r="E2566">
        <v>130</v>
      </c>
      <c r="F2566">
        <v>150</v>
      </c>
      <c r="G2566">
        <v>1.08</v>
      </c>
      <c r="H2566">
        <v>3</v>
      </c>
      <c r="I2566">
        <v>3.25</v>
      </c>
      <c r="J2566">
        <v>487.5</v>
      </c>
      <c r="K2566">
        <v>6.84</v>
      </c>
      <c r="L2566">
        <v>98.68</v>
      </c>
    </row>
    <row r="2567" spans="1:12" x14ac:dyDescent="0.35">
      <c r="A2567" s="2" t="s">
        <v>223</v>
      </c>
      <c r="B2567" s="2" t="s">
        <v>5518</v>
      </c>
      <c r="C2567" s="2" t="s">
        <v>5519</v>
      </c>
      <c r="D2567">
        <v>48</v>
      </c>
      <c r="E2567">
        <v>152</v>
      </c>
      <c r="F2567">
        <v>48</v>
      </c>
      <c r="G2567">
        <v>1.08</v>
      </c>
      <c r="H2567">
        <v>3</v>
      </c>
      <c r="I2567">
        <v>3.25</v>
      </c>
      <c r="J2567">
        <v>156</v>
      </c>
      <c r="K2567">
        <v>6.84</v>
      </c>
      <c r="L2567">
        <v>31.58</v>
      </c>
    </row>
    <row r="2568" spans="1:12" x14ac:dyDescent="0.35">
      <c r="A2568" s="2" t="s">
        <v>223</v>
      </c>
      <c r="B2568" s="2" t="s">
        <v>5520</v>
      </c>
      <c r="C2568" s="2" t="s">
        <v>5521</v>
      </c>
      <c r="D2568">
        <v>76</v>
      </c>
      <c r="E2568">
        <v>80</v>
      </c>
      <c r="F2568">
        <v>79</v>
      </c>
      <c r="G2568">
        <v>0.83</v>
      </c>
      <c r="H2568">
        <v>3</v>
      </c>
      <c r="I2568">
        <v>2.5</v>
      </c>
      <c r="J2568">
        <v>197.5</v>
      </c>
      <c r="K2568">
        <v>5.26</v>
      </c>
      <c r="L2568">
        <v>51.97</v>
      </c>
    </row>
    <row r="2569" spans="1:12" x14ac:dyDescent="0.35">
      <c r="A2569" s="2" t="s">
        <v>223</v>
      </c>
      <c r="B2569" s="2" t="s">
        <v>5522</v>
      </c>
      <c r="C2569" s="2" t="s">
        <v>5523</v>
      </c>
      <c r="D2569">
        <v>3</v>
      </c>
      <c r="E2569">
        <v>80</v>
      </c>
      <c r="F2569">
        <v>79</v>
      </c>
      <c r="G2569">
        <v>1.08</v>
      </c>
      <c r="H2569">
        <v>3</v>
      </c>
      <c r="I2569">
        <v>3.25</v>
      </c>
      <c r="J2569">
        <v>256.75</v>
      </c>
      <c r="K2569">
        <v>6.84</v>
      </c>
      <c r="L2569">
        <v>51.97</v>
      </c>
    </row>
    <row r="2570" spans="1:12" x14ac:dyDescent="0.35">
      <c r="A2570" s="2" t="s">
        <v>223</v>
      </c>
      <c r="B2570" s="2" t="s">
        <v>5524</v>
      </c>
      <c r="C2570" s="2" t="s">
        <v>5525</v>
      </c>
      <c r="D2570">
        <v>149</v>
      </c>
      <c r="E2570">
        <v>150</v>
      </c>
      <c r="F2570">
        <v>149</v>
      </c>
      <c r="G2570">
        <v>1.5</v>
      </c>
      <c r="H2570">
        <v>2</v>
      </c>
      <c r="I2570">
        <v>3</v>
      </c>
      <c r="J2570">
        <v>447</v>
      </c>
      <c r="K2570">
        <v>6.32</v>
      </c>
      <c r="L2570">
        <v>98.03</v>
      </c>
    </row>
    <row r="2571" spans="1:12" x14ac:dyDescent="0.35">
      <c r="A2571" s="2" t="s">
        <v>223</v>
      </c>
      <c r="B2571" s="2" t="s">
        <v>5526</v>
      </c>
      <c r="C2571" s="2" t="s">
        <v>5527</v>
      </c>
      <c r="D2571">
        <v>104</v>
      </c>
      <c r="E2571">
        <v>150</v>
      </c>
      <c r="F2571">
        <v>104</v>
      </c>
      <c r="G2571">
        <v>1.5</v>
      </c>
      <c r="H2571">
        <v>2</v>
      </c>
      <c r="I2571">
        <v>3</v>
      </c>
      <c r="J2571">
        <v>312</v>
      </c>
      <c r="K2571">
        <v>6.32</v>
      </c>
      <c r="L2571">
        <v>68.42</v>
      </c>
    </row>
    <row r="2572" spans="1:12" x14ac:dyDescent="0.35">
      <c r="A2572" s="2" t="s">
        <v>223</v>
      </c>
      <c r="B2572" s="2" t="s">
        <v>5528</v>
      </c>
      <c r="C2572" s="2" t="s">
        <v>5529</v>
      </c>
      <c r="D2572">
        <v>51</v>
      </c>
      <c r="E2572">
        <v>75</v>
      </c>
      <c r="F2572">
        <v>51</v>
      </c>
      <c r="G2572">
        <v>1.5</v>
      </c>
      <c r="H2572">
        <v>2</v>
      </c>
      <c r="I2572">
        <v>3</v>
      </c>
      <c r="J2572">
        <v>153</v>
      </c>
      <c r="K2572">
        <v>6.32</v>
      </c>
      <c r="L2572">
        <v>33.549999999999997</v>
      </c>
    </row>
    <row r="2573" spans="1:12" x14ac:dyDescent="0.35">
      <c r="A2573" s="2" t="s">
        <v>223</v>
      </c>
      <c r="B2573" s="2" t="s">
        <v>5530</v>
      </c>
      <c r="C2573" s="2" t="s">
        <v>5531</v>
      </c>
      <c r="D2573">
        <v>137</v>
      </c>
      <c r="E2573">
        <v>150</v>
      </c>
      <c r="F2573">
        <v>137</v>
      </c>
      <c r="G2573">
        <v>1.5</v>
      </c>
      <c r="H2573">
        <v>2</v>
      </c>
      <c r="I2573">
        <v>3</v>
      </c>
      <c r="J2573">
        <v>411</v>
      </c>
      <c r="K2573">
        <v>6.32</v>
      </c>
      <c r="L2573">
        <v>90.13</v>
      </c>
    </row>
    <row r="2574" spans="1:12" x14ac:dyDescent="0.35">
      <c r="A2574" s="2" t="s">
        <v>223</v>
      </c>
      <c r="B2574" s="2" t="s">
        <v>5532</v>
      </c>
      <c r="C2574" s="2" t="s">
        <v>5533</v>
      </c>
      <c r="D2574">
        <v>100</v>
      </c>
      <c r="E2574">
        <v>150</v>
      </c>
      <c r="F2574">
        <v>100</v>
      </c>
      <c r="G2574">
        <v>1.5</v>
      </c>
      <c r="H2574">
        <v>2</v>
      </c>
      <c r="I2574">
        <v>3</v>
      </c>
      <c r="J2574">
        <v>300</v>
      </c>
      <c r="K2574">
        <v>6.32</v>
      </c>
      <c r="L2574">
        <v>65.790000000000006</v>
      </c>
    </row>
    <row r="2575" spans="1:12" x14ac:dyDescent="0.35">
      <c r="A2575" s="2" t="s">
        <v>223</v>
      </c>
      <c r="B2575" s="2" t="s">
        <v>5534</v>
      </c>
      <c r="C2575" s="2" t="s">
        <v>5535</v>
      </c>
      <c r="D2575">
        <v>150</v>
      </c>
      <c r="E2575">
        <v>150</v>
      </c>
      <c r="F2575">
        <v>150</v>
      </c>
      <c r="G2575">
        <v>0.92</v>
      </c>
      <c r="H2575">
        <v>2</v>
      </c>
      <c r="I2575">
        <v>1.83</v>
      </c>
      <c r="J2575">
        <v>275</v>
      </c>
      <c r="K2575">
        <v>3.86</v>
      </c>
      <c r="L2575">
        <v>98.68</v>
      </c>
    </row>
    <row r="2576" spans="1:12" x14ac:dyDescent="0.35">
      <c r="A2576" s="2" t="s">
        <v>224</v>
      </c>
      <c r="B2576" s="2" t="s">
        <v>5536</v>
      </c>
      <c r="C2576" s="2" t="s">
        <v>5537</v>
      </c>
      <c r="D2576">
        <v>20</v>
      </c>
      <c r="E2576">
        <v>30</v>
      </c>
      <c r="F2576">
        <v>20</v>
      </c>
      <c r="G2576">
        <v>1.5</v>
      </c>
      <c r="H2576">
        <v>2</v>
      </c>
      <c r="I2576">
        <v>3</v>
      </c>
      <c r="J2576">
        <v>60</v>
      </c>
      <c r="K2576">
        <v>6.32</v>
      </c>
      <c r="L2576">
        <v>66.67</v>
      </c>
    </row>
    <row r="2577" spans="1:12" x14ac:dyDescent="0.35">
      <c r="A2577" s="2" t="s">
        <v>224</v>
      </c>
      <c r="B2577" s="2" t="s">
        <v>5538</v>
      </c>
      <c r="C2577" s="2" t="s">
        <v>5539</v>
      </c>
      <c r="D2577">
        <v>30</v>
      </c>
      <c r="E2577">
        <v>30</v>
      </c>
      <c r="F2577">
        <v>30</v>
      </c>
      <c r="G2577">
        <v>1.08</v>
      </c>
      <c r="H2577">
        <v>3</v>
      </c>
      <c r="I2577">
        <v>3.25</v>
      </c>
      <c r="J2577">
        <v>97.5</v>
      </c>
      <c r="K2577">
        <v>6.84</v>
      </c>
      <c r="L2577">
        <v>100</v>
      </c>
    </row>
    <row r="2578" spans="1:12" x14ac:dyDescent="0.35">
      <c r="A2578" s="2" t="s">
        <v>224</v>
      </c>
      <c r="B2578" s="2" t="s">
        <v>5540</v>
      </c>
      <c r="C2578" s="2" t="s">
        <v>5541</v>
      </c>
      <c r="D2578">
        <v>30</v>
      </c>
      <c r="E2578">
        <v>30</v>
      </c>
      <c r="F2578">
        <v>30</v>
      </c>
      <c r="G2578">
        <v>1.08</v>
      </c>
      <c r="H2578">
        <v>3</v>
      </c>
      <c r="I2578">
        <v>3.25</v>
      </c>
      <c r="J2578">
        <v>97.5</v>
      </c>
      <c r="K2578">
        <v>6.84</v>
      </c>
      <c r="L2578">
        <v>100</v>
      </c>
    </row>
    <row r="2579" spans="1:12" x14ac:dyDescent="0.35">
      <c r="A2579" s="2" t="s">
        <v>224</v>
      </c>
      <c r="B2579" s="2" t="s">
        <v>5542</v>
      </c>
      <c r="C2579" s="2" t="s">
        <v>5543</v>
      </c>
      <c r="D2579">
        <v>22</v>
      </c>
      <c r="E2579">
        <v>30</v>
      </c>
      <c r="F2579">
        <v>22</v>
      </c>
      <c r="G2579">
        <v>1.5</v>
      </c>
      <c r="H2579">
        <v>2</v>
      </c>
      <c r="I2579">
        <v>3</v>
      </c>
      <c r="J2579">
        <v>66</v>
      </c>
      <c r="K2579">
        <v>6.32</v>
      </c>
      <c r="L2579">
        <v>73.33</v>
      </c>
    </row>
    <row r="2580" spans="1:12" x14ac:dyDescent="0.35">
      <c r="A2580" s="2" t="s">
        <v>224</v>
      </c>
      <c r="B2580" s="2" t="s">
        <v>5544</v>
      </c>
      <c r="C2580" s="2" t="s">
        <v>5545</v>
      </c>
      <c r="D2580">
        <v>24</v>
      </c>
      <c r="E2580">
        <v>24</v>
      </c>
      <c r="F2580">
        <v>24</v>
      </c>
      <c r="G2580">
        <v>1.5</v>
      </c>
      <c r="H2580">
        <v>2</v>
      </c>
      <c r="I2580">
        <v>3</v>
      </c>
      <c r="J2580">
        <v>72</v>
      </c>
      <c r="K2580">
        <v>6.32</v>
      </c>
      <c r="L2580">
        <v>80</v>
      </c>
    </row>
    <row r="2581" spans="1:12" x14ac:dyDescent="0.35">
      <c r="A2581" s="2" t="s">
        <v>224</v>
      </c>
      <c r="B2581" s="2" t="s">
        <v>5546</v>
      </c>
      <c r="C2581" s="2" t="s">
        <v>5547</v>
      </c>
      <c r="D2581">
        <v>30</v>
      </c>
      <c r="E2581">
        <v>50</v>
      </c>
      <c r="F2581">
        <v>30</v>
      </c>
      <c r="G2581">
        <v>1.5</v>
      </c>
      <c r="H2581">
        <v>1</v>
      </c>
      <c r="I2581">
        <v>1.5</v>
      </c>
      <c r="J2581">
        <v>45</v>
      </c>
      <c r="K2581">
        <v>3.16</v>
      </c>
      <c r="L2581">
        <v>100</v>
      </c>
    </row>
    <row r="2582" spans="1:12" x14ac:dyDescent="0.35">
      <c r="A2582" s="2" t="s">
        <v>224</v>
      </c>
      <c r="B2582" s="2" t="s">
        <v>5548</v>
      </c>
      <c r="C2582" s="2" t="s">
        <v>5549</v>
      </c>
      <c r="D2582">
        <v>15</v>
      </c>
      <c r="E2582">
        <v>24</v>
      </c>
      <c r="F2582">
        <v>15</v>
      </c>
      <c r="G2582">
        <v>1.5</v>
      </c>
      <c r="H2582">
        <v>2</v>
      </c>
      <c r="I2582">
        <v>3</v>
      </c>
      <c r="J2582">
        <v>45</v>
      </c>
      <c r="K2582">
        <v>6.32</v>
      </c>
      <c r="L2582">
        <v>50</v>
      </c>
    </row>
    <row r="2583" spans="1:12" x14ac:dyDescent="0.35">
      <c r="A2583" s="2" t="s">
        <v>224</v>
      </c>
      <c r="B2583" s="2" t="s">
        <v>5550</v>
      </c>
      <c r="C2583" s="2" t="s">
        <v>5551</v>
      </c>
      <c r="D2583">
        <v>13</v>
      </c>
      <c r="E2583">
        <v>30</v>
      </c>
      <c r="F2583">
        <v>13</v>
      </c>
      <c r="G2583">
        <v>3.92</v>
      </c>
      <c r="H2583">
        <v>1</v>
      </c>
      <c r="I2583">
        <v>3.92</v>
      </c>
      <c r="J2583">
        <v>50.92</v>
      </c>
      <c r="K2583">
        <v>8.25</v>
      </c>
      <c r="L2583">
        <v>43.33</v>
      </c>
    </row>
    <row r="2584" spans="1:12" x14ac:dyDescent="0.35">
      <c r="A2584" s="2" t="s">
        <v>224</v>
      </c>
      <c r="B2584" s="2" t="s">
        <v>5552</v>
      </c>
      <c r="C2584" s="2" t="s">
        <v>5553</v>
      </c>
      <c r="D2584">
        <v>25</v>
      </c>
      <c r="E2584">
        <v>27</v>
      </c>
      <c r="F2584">
        <v>25</v>
      </c>
      <c r="G2584">
        <v>1.08</v>
      </c>
      <c r="H2584">
        <v>1</v>
      </c>
      <c r="I2584">
        <v>1.08</v>
      </c>
      <c r="J2584">
        <v>27.08</v>
      </c>
      <c r="K2584">
        <v>2.2799999999999998</v>
      </c>
      <c r="L2584">
        <v>83.33</v>
      </c>
    </row>
    <row r="2585" spans="1:12" x14ac:dyDescent="0.35">
      <c r="A2585" s="2" t="s">
        <v>224</v>
      </c>
      <c r="B2585" s="2" t="s">
        <v>5554</v>
      </c>
      <c r="C2585" s="2" t="s">
        <v>5555</v>
      </c>
      <c r="D2585">
        <v>25</v>
      </c>
      <c r="E2585">
        <v>27</v>
      </c>
      <c r="F2585">
        <v>25</v>
      </c>
      <c r="G2585">
        <v>1.08</v>
      </c>
      <c r="H2585">
        <v>1</v>
      </c>
      <c r="I2585">
        <v>1.08</v>
      </c>
      <c r="J2585">
        <v>27.08</v>
      </c>
      <c r="K2585">
        <v>2.2799999999999998</v>
      </c>
      <c r="L2585">
        <v>83.33</v>
      </c>
    </row>
    <row r="2586" spans="1:12" x14ac:dyDescent="0.35">
      <c r="A2586" s="2" t="s">
        <v>225</v>
      </c>
      <c r="B2586" s="2" t="s">
        <v>5556</v>
      </c>
      <c r="C2586" s="2" t="s">
        <v>5557</v>
      </c>
      <c r="D2586">
        <v>8</v>
      </c>
      <c r="E2586">
        <v>32</v>
      </c>
      <c r="F2586">
        <v>28</v>
      </c>
      <c r="G2586">
        <v>0.83</v>
      </c>
      <c r="H2586">
        <v>3</v>
      </c>
      <c r="I2586">
        <v>2.5</v>
      </c>
      <c r="J2586">
        <v>70</v>
      </c>
      <c r="K2586">
        <v>5.26</v>
      </c>
      <c r="L2586">
        <v>43.08</v>
      </c>
    </row>
    <row r="2587" spans="1:12" x14ac:dyDescent="0.35">
      <c r="A2587" s="2" t="s">
        <v>225</v>
      </c>
      <c r="B2587" s="2" t="s">
        <v>5558</v>
      </c>
      <c r="C2587" s="2" t="s">
        <v>5559</v>
      </c>
      <c r="D2587">
        <v>20</v>
      </c>
      <c r="E2587">
        <v>32</v>
      </c>
      <c r="F2587">
        <v>28</v>
      </c>
      <c r="G2587">
        <v>1.08</v>
      </c>
      <c r="H2587">
        <v>3</v>
      </c>
      <c r="I2587">
        <v>3.25</v>
      </c>
      <c r="J2587">
        <v>91</v>
      </c>
      <c r="K2587">
        <v>6.84</v>
      </c>
      <c r="L2587">
        <v>43.08</v>
      </c>
    </row>
    <row r="2588" spans="1:12" x14ac:dyDescent="0.35">
      <c r="A2588" s="2" t="s">
        <v>225</v>
      </c>
      <c r="B2588" s="2" t="s">
        <v>5560</v>
      </c>
      <c r="C2588" s="2" t="s">
        <v>5561</v>
      </c>
      <c r="D2588">
        <v>59</v>
      </c>
      <c r="E2588">
        <v>65</v>
      </c>
      <c r="F2588">
        <v>59</v>
      </c>
      <c r="G2588">
        <v>1.08</v>
      </c>
      <c r="H2588">
        <v>2</v>
      </c>
      <c r="I2588">
        <v>2.17</v>
      </c>
      <c r="J2588">
        <v>127.83</v>
      </c>
      <c r="K2588">
        <v>4.5599999999999996</v>
      </c>
      <c r="L2588">
        <v>90.77</v>
      </c>
    </row>
    <row r="2589" spans="1:12" x14ac:dyDescent="0.35">
      <c r="A2589" s="2" t="s">
        <v>225</v>
      </c>
      <c r="B2589" s="2" t="s">
        <v>5562</v>
      </c>
      <c r="C2589" s="2" t="s">
        <v>5563</v>
      </c>
      <c r="D2589">
        <v>52</v>
      </c>
      <c r="E2589">
        <v>65</v>
      </c>
      <c r="F2589">
        <v>52</v>
      </c>
      <c r="G2589">
        <v>1.08</v>
      </c>
      <c r="H2589">
        <v>3</v>
      </c>
      <c r="I2589">
        <v>3.25</v>
      </c>
      <c r="J2589">
        <v>169</v>
      </c>
      <c r="K2589">
        <v>6.84</v>
      </c>
      <c r="L2589">
        <v>80</v>
      </c>
    </row>
    <row r="2590" spans="1:12" x14ac:dyDescent="0.35">
      <c r="A2590" s="2" t="s">
        <v>225</v>
      </c>
      <c r="B2590" s="2" t="s">
        <v>5564</v>
      </c>
      <c r="C2590" s="2" t="s">
        <v>5565</v>
      </c>
      <c r="D2590">
        <v>55</v>
      </c>
      <c r="E2590">
        <v>65</v>
      </c>
      <c r="F2590">
        <v>55</v>
      </c>
      <c r="G2590">
        <v>1.08</v>
      </c>
      <c r="H2590">
        <v>1</v>
      </c>
      <c r="I2590">
        <v>1.08</v>
      </c>
      <c r="J2590">
        <v>59.58</v>
      </c>
      <c r="K2590">
        <v>2.2799999999999998</v>
      </c>
      <c r="L2590">
        <v>84.62</v>
      </c>
    </row>
    <row r="2591" spans="1:12" x14ac:dyDescent="0.35">
      <c r="A2591" s="2" t="s">
        <v>225</v>
      </c>
      <c r="B2591" s="2" t="s">
        <v>5566</v>
      </c>
      <c r="C2591" s="2" t="s">
        <v>5567</v>
      </c>
      <c r="D2591">
        <v>26</v>
      </c>
      <c r="E2591">
        <v>54</v>
      </c>
      <c r="F2591">
        <v>52</v>
      </c>
      <c r="G2591">
        <v>0.83</v>
      </c>
      <c r="H2591">
        <v>1</v>
      </c>
      <c r="I2591">
        <v>0.83</v>
      </c>
      <c r="J2591">
        <v>43.33</v>
      </c>
      <c r="K2591">
        <v>1.75</v>
      </c>
      <c r="L2591">
        <v>80</v>
      </c>
    </row>
    <row r="2592" spans="1:12" x14ac:dyDescent="0.35">
      <c r="A2592" s="2" t="s">
        <v>225</v>
      </c>
      <c r="B2592" s="2" t="s">
        <v>5568</v>
      </c>
      <c r="C2592" s="2" t="s">
        <v>5569</v>
      </c>
      <c r="D2592">
        <v>26</v>
      </c>
      <c r="E2592">
        <v>54</v>
      </c>
      <c r="F2592">
        <v>52</v>
      </c>
      <c r="G2592">
        <v>1.08</v>
      </c>
      <c r="H2592">
        <v>1</v>
      </c>
      <c r="I2592">
        <v>1.08</v>
      </c>
      <c r="J2592">
        <v>56.33</v>
      </c>
      <c r="K2592">
        <v>2.2799999999999998</v>
      </c>
      <c r="L2592">
        <v>80</v>
      </c>
    </row>
    <row r="2593" spans="1:12" x14ac:dyDescent="0.35">
      <c r="A2593" s="2" t="s">
        <v>225</v>
      </c>
      <c r="B2593" s="2" t="s">
        <v>5570</v>
      </c>
      <c r="C2593" s="2" t="s">
        <v>5571</v>
      </c>
      <c r="D2593">
        <v>37</v>
      </c>
      <c r="E2593">
        <v>65</v>
      </c>
      <c r="F2593">
        <v>37</v>
      </c>
      <c r="G2593">
        <v>1.08</v>
      </c>
      <c r="H2593">
        <v>3</v>
      </c>
      <c r="I2593">
        <v>3.25</v>
      </c>
      <c r="J2593">
        <v>120.25</v>
      </c>
      <c r="K2593">
        <v>6.84</v>
      </c>
      <c r="L2593">
        <v>56.92</v>
      </c>
    </row>
    <row r="2594" spans="1:12" x14ac:dyDescent="0.35">
      <c r="A2594" s="2" t="s">
        <v>225</v>
      </c>
      <c r="B2594" s="2" t="s">
        <v>5572</v>
      </c>
      <c r="C2594" s="2" t="s">
        <v>5573</v>
      </c>
      <c r="D2594">
        <v>15</v>
      </c>
      <c r="E2594">
        <v>60</v>
      </c>
      <c r="F2594">
        <v>65</v>
      </c>
      <c r="G2594">
        <v>0.83</v>
      </c>
      <c r="H2594">
        <v>3</v>
      </c>
      <c r="I2594">
        <v>2.5</v>
      </c>
      <c r="J2594">
        <v>162.5</v>
      </c>
      <c r="K2594">
        <v>5.26</v>
      </c>
      <c r="L2594">
        <v>100</v>
      </c>
    </row>
    <row r="2595" spans="1:12" x14ac:dyDescent="0.35">
      <c r="A2595" s="2" t="s">
        <v>225</v>
      </c>
      <c r="B2595" s="2" t="s">
        <v>5574</v>
      </c>
      <c r="C2595" s="2" t="s">
        <v>5575</v>
      </c>
      <c r="D2595">
        <v>50</v>
      </c>
      <c r="E2595">
        <v>65</v>
      </c>
      <c r="F2595">
        <v>65</v>
      </c>
      <c r="G2595">
        <v>1.08</v>
      </c>
      <c r="H2595">
        <v>3</v>
      </c>
      <c r="I2595">
        <v>3.25</v>
      </c>
      <c r="J2595">
        <v>211.25</v>
      </c>
      <c r="K2595">
        <v>6.84</v>
      </c>
      <c r="L2595">
        <v>100</v>
      </c>
    </row>
    <row r="2596" spans="1:12" x14ac:dyDescent="0.35">
      <c r="A2596" s="2" t="s">
        <v>225</v>
      </c>
      <c r="B2596" s="2" t="s">
        <v>5576</v>
      </c>
      <c r="C2596" s="2" t="s">
        <v>5577</v>
      </c>
      <c r="D2596">
        <v>38</v>
      </c>
      <c r="E2596">
        <v>40</v>
      </c>
      <c r="F2596">
        <v>38</v>
      </c>
      <c r="G2596">
        <v>1.5</v>
      </c>
      <c r="H2596">
        <v>2</v>
      </c>
      <c r="I2596">
        <v>3</v>
      </c>
      <c r="J2596">
        <v>114</v>
      </c>
      <c r="K2596">
        <v>6.32</v>
      </c>
      <c r="L2596">
        <v>58.46</v>
      </c>
    </row>
    <row r="2597" spans="1:12" x14ac:dyDescent="0.35">
      <c r="A2597" s="2" t="s">
        <v>225</v>
      </c>
      <c r="B2597" s="2" t="s">
        <v>5578</v>
      </c>
      <c r="C2597" s="2" t="s">
        <v>5579</v>
      </c>
      <c r="D2597">
        <v>24</v>
      </c>
      <c r="E2597">
        <v>39</v>
      </c>
      <c r="F2597">
        <v>32</v>
      </c>
      <c r="G2597">
        <v>1.25</v>
      </c>
      <c r="H2597">
        <v>2</v>
      </c>
      <c r="I2597">
        <v>2.5</v>
      </c>
      <c r="J2597">
        <v>80</v>
      </c>
      <c r="K2597">
        <v>5.26</v>
      </c>
      <c r="L2597">
        <v>49.23</v>
      </c>
    </row>
    <row r="2598" spans="1:12" x14ac:dyDescent="0.35">
      <c r="A2598" s="2" t="s">
        <v>225</v>
      </c>
      <c r="B2598" s="2" t="s">
        <v>5580</v>
      </c>
      <c r="C2598" s="2" t="s">
        <v>5581</v>
      </c>
      <c r="D2598">
        <v>8</v>
      </c>
      <c r="E2598">
        <v>10</v>
      </c>
      <c r="F2598">
        <v>32</v>
      </c>
      <c r="G2598">
        <v>1.5</v>
      </c>
      <c r="H2598">
        <v>2</v>
      </c>
      <c r="I2598">
        <v>3</v>
      </c>
      <c r="J2598">
        <v>96</v>
      </c>
      <c r="K2598">
        <v>6.32</v>
      </c>
      <c r="L2598">
        <v>49.23</v>
      </c>
    </row>
    <row r="2599" spans="1:12" x14ac:dyDescent="0.35">
      <c r="A2599" s="2" t="s">
        <v>225</v>
      </c>
      <c r="B2599" s="2" t="s">
        <v>5582</v>
      </c>
      <c r="C2599" s="2" t="s">
        <v>5583</v>
      </c>
      <c r="D2599">
        <v>43</v>
      </c>
      <c r="E2599">
        <v>60</v>
      </c>
      <c r="F2599">
        <v>55</v>
      </c>
      <c r="G2599">
        <v>1.25</v>
      </c>
      <c r="H2599">
        <v>2</v>
      </c>
      <c r="I2599">
        <v>2.5</v>
      </c>
      <c r="J2599">
        <v>137.5</v>
      </c>
      <c r="K2599">
        <v>5.26</v>
      </c>
      <c r="L2599">
        <v>84.62</v>
      </c>
    </row>
    <row r="2600" spans="1:12" x14ac:dyDescent="0.35">
      <c r="A2600" s="2" t="s">
        <v>225</v>
      </c>
      <c r="B2600" s="2" t="s">
        <v>5584</v>
      </c>
      <c r="C2600" s="2" t="s">
        <v>5585</v>
      </c>
      <c r="D2600">
        <v>12</v>
      </c>
      <c r="E2600">
        <v>65</v>
      </c>
      <c r="F2600">
        <v>55</v>
      </c>
      <c r="G2600">
        <v>1.5</v>
      </c>
      <c r="H2600">
        <v>2</v>
      </c>
      <c r="I2600">
        <v>3</v>
      </c>
      <c r="J2600">
        <v>165</v>
      </c>
      <c r="K2600">
        <v>6.32</v>
      </c>
      <c r="L2600">
        <v>84.62</v>
      </c>
    </row>
    <row r="2601" spans="1:12" x14ac:dyDescent="0.35">
      <c r="A2601" s="2" t="s">
        <v>225</v>
      </c>
      <c r="B2601" s="2" t="s">
        <v>5586</v>
      </c>
      <c r="C2601" s="2" t="s">
        <v>5587</v>
      </c>
      <c r="D2601">
        <v>50</v>
      </c>
      <c r="E2601">
        <v>60</v>
      </c>
      <c r="F2601">
        <v>59</v>
      </c>
      <c r="G2601">
        <v>1.25</v>
      </c>
      <c r="H2601">
        <v>2</v>
      </c>
      <c r="I2601">
        <v>2.5</v>
      </c>
      <c r="J2601">
        <v>147.5</v>
      </c>
      <c r="K2601">
        <v>5.26</v>
      </c>
      <c r="L2601">
        <v>90.77</v>
      </c>
    </row>
    <row r="2602" spans="1:12" x14ac:dyDescent="0.35">
      <c r="A2602" s="2" t="s">
        <v>225</v>
      </c>
      <c r="B2602" s="2" t="s">
        <v>5588</v>
      </c>
      <c r="C2602" s="2" t="s">
        <v>5589</v>
      </c>
      <c r="D2602">
        <v>9</v>
      </c>
      <c r="E2602">
        <v>60</v>
      </c>
      <c r="F2602">
        <v>59</v>
      </c>
      <c r="G2602">
        <v>1.5</v>
      </c>
      <c r="H2602">
        <v>2</v>
      </c>
      <c r="I2602">
        <v>3</v>
      </c>
      <c r="J2602">
        <v>177</v>
      </c>
      <c r="K2602">
        <v>6.32</v>
      </c>
      <c r="L2602">
        <v>90.77</v>
      </c>
    </row>
    <row r="2603" spans="1:12" x14ac:dyDescent="0.35">
      <c r="A2603" s="2" t="s">
        <v>225</v>
      </c>
      <c r="B2603" s="2" t="s">
        <v>5590</v>
      </c>
      <c r="C2603" s="2" t="s">
        <v>5591</v>
      </c>
      <c r="D2603">
        <v>27</v>
      </c>
      <c r="E2603">
        <v>27</v>
      </c>
      <c r="F2603">
        <v>27</v>
      </c>
      <c r="G2603">
        <v>1.5</v>
      </c>
      <c r="H2603">
        <v>2</v>
      </c>
      <c r="I2603">
        <v>3</v>
      </c>
      <c r="J2603">
        <v>81</v>
      </c>
      <c r="K2603">
        <v>6.32</v>
      </c>
      <c r="L2603">
        <v>41.54</v>
      </c>
    </row>
    <row r="2604" spans="1:12" x14ac:dyDescent="0.35">
      <c r="A2604" s="2" t="s">
        <v>225</v>
      </c>
      <c r="B2604" s="2" t="s">
        <v>5592</v>
      </c>
      <c r="C2604" s="2" t="s">
        <v>5593</v>
      </c>
      <c r="D2604">
        <v>63</v>
      </c>
      <c r="E2604">
        <v>60</v>
      </c>
      <c r="F2604">
        <v>63</v>
      </c>
      <c r="G2604">
        <v>1.5</v>
      </c>
      <c r="H2604">
        <v>2</v>
      </c>
      <c r="I2604">
        <v>3</v>
      </c>
      <c r="J2604">
        <v>189</v>
      </c>
      <c r="K2604">
        <v>6.32</v>
      </c>
      <c r="L2604">
        <v>96.92</v>
      </c>
    </row>
    <row r="2605" spans="1:12" x14ac:dyDescent="0.35">
      <c r="A2605" s="2" t="s">
        <v>225</v>
      </c>
      <c r="B2605" s="2" t="s">
        <v>5594</v>
      </c>
      <c r="C2605" s="2" t="s">
        <v>5595</v>
      </c>
      <c r="D2605">
        <v>26</v>
      </c>
      <c r="E2605">
        <v>26</v>
      </c>
      <c r="F2605">
        <v>26</v>
      </c>
      <c r="G2605">
        <v>0.92</v>
      </c>
      <c r="H2605">
        <v>2</v>
      </c>
      <c r="I2605">
        <v>1.83</v>
      </c>
      <c r="J2605">
        <v>47.67</v>
      </c>
      <c r="K2605">
        <v>3.86</v>
      </c>
      <c r="L2605">
        <v>40</v>
      </c>
    </row>
    <row r="2606" spans="1:12" x14ac:dyDescent="0.35">
      <c r="A2606" s="2" t="s">
        <v>225</v>
      </c>
      <c r="B2606" s="2" t="s">
        <v>5596</v>
      </c>
      <c r="C2606" s="2" t="s">
        <v>5597</v>
      </c>
      <c r="D2606">
        <v>26</v>
      </c>
      <c r="E2606">
        <v>28</v>
      </c>
      <c r="F2606">
        <v>26</v>
      </c>
      <c r="G2606">
        <v>1.08</v>
      </c>
      <c r="H2606">
        <v>1</v>
      </c>
      <c r="I2606">
        <v>1.08</v>
      </c>
      <c r="J2606">
        <v>28.17</v>
      </c>
      <c r="K2606">
        <v>2.2799999999999998</v>
      </c>
      <c r="L2606">
        <v>40</v>
      </c>
    </row>
    <row r="2607" spans="1:12" x14ac:dyDescent="0.35">
      <c r="A2607" s="2" t="s">
        <v>225</v>
      </c>
      <c r="B2607" s="2" t="s">
        <v>5598</v>
      </c>
      <c r="C2607" s="2" t="s">
        <v>5599</v>
      </c>
      <c r="D2607">
        <v>50</v>
      </c>
      <c r="E2607">
        <v>50</v>
      </c>
      <c r="F2607">
        <v>50</v>
      </c>
      <c r="G2607">
        <v>1.08</v>
      </c>
      <c r="H2607">
        <v>1</v>
      </c>
      <c r="I2607">
        <v>1.08</v>
      </c>
      <c r="J2607">
        <v>54.17</v>
      </c>
      <c r="K2607">
        <v>2.2799999999999998</v>
      </c>
      <c r="L2607">
        <v>76.92</v>
      </c>
    </row>
    <row r="2608" spans="1:12" x14ac:dyDescent="0.35">
      <c r="A2608" s="2" t="s">
        <v>226</v>
      </c>
      <c r="B2608" s="2" t="s">
        <v>5600</v>
      </c>
      <c r="C2608" s="2" t="s">
        <v>5601</v>
      </c>
      <c r="D2608">
        <v>24</v>
      </c>
      <c r="E2608">
        <v>24</v>
      </c>
      <c r="F2608">
        <v>24</v>
      </c>
      <c r="G2608">
        <v>1.08</v>
      </c>
      <c r="H2608">
        <v>3</v>
      </c>
      <c r="I2608">
        <v>3.25</v>
      </c>
      <c r="J2608">
        <v>78</v>
      </c>
      <c r="K2608">
        <v>6.84</v>
      </c>
      <c r="L2608">
        <v>100</v>
      </c>
    </row>
    <row r="2609" spans="1:12" x14ac:dyDescent="0.35">
      <c r="A2609" s="2" t="s">
        <v>226</v>
      </c>
      <c r="B2609" s="2" t="s">
        <v>5602</v>
      </c>
      <c r="C2609" s="2" t="s">
        <v>5603</v>
      </c>
      <c r="D2609">
        <v>6</v>
      </c>
      <c r="E2609">
        <v>22</v>
      </c>
      <c r="F2609">
        <v>6</v>
      </c>
      <c r="G2609">
        <v>1.08</v>
      </c>
      <c r="H2609">
        <v>3</v>
      </c>
      <c r="I2609">
        <v>3.25</v>
      </c>
      <c r="J2609">
        <v>19.5</v>
      </c>
      <c r="K2609">
        <v>6.84</v>
      </c>
      <c r="L2609">
        <v>25</v>
      </c>
    </row>
    <row r="2610" spans="1:12" x14ac:dyDescent="0.35">
      <c r="A2610" s="2" t="s">
        <v>226</v>
      </c>
      <c r="B2610" s="2" t="s">
        <v>5604</v>
      </c>
      <c r="C2610" s="2" t="s">
        <v>5605</v>
      </c>
      <c r="D2610">
        <v>7</v>
      </c>
      <c r="E2610">
        <v>20</v>
      </c>
      <c r="F2610">
        <v>7</v>
      </c>
      <c r="G2610">
        <v>1.08</v>
      </c>
      <c r="H2610">
        <v>3</v>
      </c>
      <c r="I2610">
        <v>3.25</v>
      </c>
      <c r="J2610">
        <v>22.75</v>
      </c>
      <c r="K2610">
        <v>6.84</v>
      </c>
      <c r="L2610">
        <v>29.17</v>
      </c>
    </row>
    <row r="2611" spans="1:12" x14ac:dyDescent="0.35">
      <c r="A2611" s="2" t="s">
        <v>226</v>
      </c>
      <c r="B2611" s="2" t="s">
        <v>5606</v>
      </c>
      <c r="C2611" s="2" t="s">
        <v>5607</v>
      </c>
      <c r="D2611">
        <v>22</v>
      </c>
      <c r="E2611">
        <v>24</v>
      </c>
      <c r="F2611">
        <v>22</v>
      </c>
      <c r="G2611">
        <v>1.08</v>
      </c>
      <c r="H2611">
        <v>2</v>
      </c>
      <c r="I2611">
        <v>2.17</v>
      </c>
      <c r="J2611">
        <v>47.67</v>
      </c>
      <c r="K2611">
        <v>4.5599999999999996</v>
      </c>
      <c r="L2611">
        <v>91.67</v>
      </c>
    </row>
    <row r="2612" spans="1:12" x14ac:dyDescent="0.35">
      <c r="A2612" s="2" t="s">
        <v>226</v>
      </c>
      <c r="B2612" s="2" t="s">
        <v>5608</v>
      </c>
      <c r="C2612" s="2" t="s">
        <v>5609</v>
      </c>
      <c r="D2612">
        <v>18</v>
      </c>
      <c r="E2612">
        <v>23</v>
      </c>
      <c r="F2612">
        <v>18</v>
      </c>
      <c r="G2612">
        <v>1.08</v>
      </c>
      <c r="H2612">
        <v>2</v>
      </c>
      <c r="I2612">
        <v>2.17</v>
      </c>
      <c r="J2612">
        <v>39</v>
      </c>
      <c r="K2612">
        <v>4.5599999999999996</v>
      </c>
      <c r="L2612">
        <v>75</v>
      </c>
    </row>
    <row r="2613" spans="1:12" x14ac:dyDescent="0.35">
      <c r="A2613" s="2" t="s">
        <v>226</v>
      </c>
      <c r="B2613" s="2" t="s">
        <v>5610</v>
      </c>
      <c r="C2613" s="2" t="s">
        <v>5611</v>
      </c>
      <c r="D2613">
        <v>22</v>
      </c>
      <c r="E2613">
        <v>24</v>
      </c>
      <c r="F2613">
        <v>22</v>
      </c>
      <c r="G2613">
        <v>1.08</v>
      </c>
      <c r="H2613">
        <v>3</v>
      </c>
      <c r="I2613">
        <v>3.25</v>
      </c>
      <c r="J2613">
        <v>71.5</v>
      </c>
      <c r="K2613">
        <v>6.84</v>
      </c>
      <c r="L2613">
        <v>91.67</v>
      </c>
    </row>
    <row r="2614" spans="1:12" x14ac:dyDescent="0.35">
      <c r="A2614" s="2" t="s">
        <v>226</v>
      </c>
      <c r="B2614" s="2" t="s">
        <v>5612</v>
      </c>
      <c r="C2614" s="2" t="s">
        <v>5613</v>
      </c>
      <c r="D2614">
        <v>12</v>
      </c>
      <c r="E2614">
        <v>24</v>
      </c>
      <c r="F2614">
        <v>12</v>
      </c>
      <c r="G2614">
        <v>1.08</v>
      </c>
      <c r="H2614">
        <v>2</v>
      </c>
      <c r="I2614">
        <v>2.17</v>
      </c>
      <c r="J2614">
        <v>26</v>
      </c>
      <c r="K2614">
        <v>4.5599999999999996</v>
      </c>
      <c r="L2614">
        <v>50</v>
      </c>
    </row>
    <row r="2615" spans="1:12" x14ac:dyDescent="0.35">
      <c r="A2615" s="2" t="s">
        <v>226</v>
      </c>
      <c r="B2615" s="2" t="s">
        <v>5614</v>
      </c>
      <c r="C2615" s="2" t="s">
        <v>5615</v>
      </c>
      <c r="D2615">
        <v>24</v>
      </c>
      <c r="E2615">
        <v>24</v>
      </c>
      <c r="F2615">
        <v>24</v>
      </c>
      <c r="G2615">
        <v>1.5</v>
      </c>
      <c r="H2615">
        <v>2</v>
      </c>
      <c r="I2615">
        <v>3</v>
      </c>
      <c r="J2615">
        <v>72</v>
      </c>
      <c r="K2615">
        <v>6.32</v>
      </c>
      <c r="L2615">
        <v>100</v>
      </c>
    </row>
    <row r="2616" spans="1:12" x14ac:dyDescent="0.35">
      <c r="A2616" s="2" t="s">
        <v>226</v>
      </c>
      <c r="B2616" s="2" t="s">
        <v>5616</v>
      </c>
      <c r="C2616" s="2" t="s">
        <v>5617</v>
      </c>
      <c r="D2616">
        <v>9</v>
      </c>
      <c r="E2616">
        <v>24</v>
      </c>
      <c r="F2616">
        <v>9</v>
      </c>
      <c r="G2616">
        <v>1.5</v>
      </c>
      <c r="H2616">
        <v>2</v>
      </c>
      <c r="I2616">
        <v>3</v>
      </c>
      <c r="J2616">
        <v>27</v>
      </c>
      <c r="K2616">
        <v>6.32</v>
      </c>
      <c r="L2616">
        <v>37.5</v>
      </c>
    </row>
    <row r="2617" spans="1:12" x14ac:dyDescent="0.35">
      <c r="A2617" s="2" t="s">
        <v>226</v>
      </c>
      <c r="B2617" s="2" t="s">
        <v>5618</v>
      </c>
      <c r="C2617" s="2" t="s">
        <v>5619</v>
      </c>
      <c r="D2617">
        <v>21</v>
      </c>
      <c r="E2617">
        <v>24</v>
      </c>
      <c r="F2617">
        <v>21</v>
      </c>
      <c r="G2617">
        <v>1.5</v>
      </c>
      <c r="H2617">
        <v>2</v>
      </c>
      <c r="I2617">
        <v>3</v>
      </c>
      <c r="J2617">
        <v>63</v>
      </c>
      <c r="K2617">
        <v>6.32</v>
      </c>
      <c r="L2617">
        <v>87.5</v>
      </c>
    </row>
    <row r="2618" spans="1:12" x14ac:dyDescent="0.35">
      <c r="A2618" s="2" t="s">
        <v>226</v>
      </c>
      <c r="B2618" s="2" t="s">
        <v>5620</v>
      </c>
      <c r="C2618" s="2" t="s">
        <v>5621</v>
      </c>
      <c r="D2618">
        <v>12</v>
      </c>
      <c r="E2618">
        <v>24</v>
      </c>
      <c r="F2618">
        <v>12</v>
      </c>
      <c r="G2618">
        <v>1.5</v>
      </c>
      <c r="H2618">
        <v>2</v>
      </c>
      <c r="I2618">
        <v>3</v>
      </c>
      <c r="J2618">
        <v>36</v>
      </c>
      <c r="K2618">
        <v>6.32</v>
      </c>
      <c r="L2618">
        <v>50</v>
      </c>
    </row>
    <row r="2619" spans="1:12" x14ac:dyDescent="0.35">
      <c r="A2619" s="2" t="s">
        <v>227</v>
      </c>
      <c r="B2619" s="2" t="s">
        <v>5622</v>
      </c>
      <c r="C2619" s="2" t="s">
        <v>5623</v>
      </c>
      <c r="D2619">
        <v>24</v>
      </c>
      <c r="E2619">
        <v>24</v>
      </c>
      <c r="F2619">
        <v>24</v>
      </c>
      <c r="G2619">
        <v>1.08</v>
      </c>
      <c r="H2619">
        <v>3</v>
      </c>
      <c r="I2619">
        <v>3.25</v>
      </c>
      <c r="J2619">
        <v>78</v>
      </c>
      <c r="K2619">
        <v>6.84</v>
      </c>
      <c r="L2619">
        <v>75</v>
      </c>
    </row>
    <row r="2620" spans="1:12" x14ac:dyDescent="0.35">
      <c r="A2620" s="2" t="s">
        <v>227</v>
      </c>
      <c r="B2620" s="2" t="s">
        <v>5624</v>
      </c>
      <c r="C2620" s="2" t="s">
        <v>5625</v>
      </c>
      <c r="D2620">
        <v>24</v>
      </c>
      <c r="E2620">
        <v>24</v>
      </c>
      <c r="F2620">
        <v>24</v>
      </c>
      <c r="G2620">
        <v>1.08</v>
      </c>
      <c r="H2620">
        <v>3</v>
      </c>
      <c r="I2620">
        <v>3.25</v>
      </c>
      <c r="J2620">
        <v>78</v>
      </c>
      <c r="K2620">
        <v>6.84</v>
      </c>
      <c r="L2620">
        <v>75</v>
      </c>
    </row>
    <row r="2621" spans="1:12" x14ac:dyDescent="0.35">
      <c r="A2621" s="2" t="s">
        <v>227</v>
      </c>
      <c r="B2621" s="2" t="s">
        <v>5626</v>
      </c>
      <c r="C2621" s="2" t="s">
        <v>5627</v>
      </c>
      <c r="D2621">
        <v>29</v>
      </c>
      <c r="E2621">
        <v>32</v>
      </c>
      <c r="F2621">
        <v>29</v>
      </c>
      <c r="G2621">
        <v>1.08</v>
      </c>
      <c r="H2621">
        <v>2</v>
      </c>
      <c r="I2621">
        <v>2.17</v>
      </c>
      <c r="J2621">
        <v>62.83</v>
      </c>
      <c r="K2621">
        <v>4.5599999999999996</v>
      </c>
      <c r="L2621">
        <v>90.62</v>
      </c>
    </row>
    <row r="2622" spans="1:12" x14ac:dyDescent="0.35">
      <c r="A2622" s="2" t="s">
        <v>227</v>
      </c>
      <c r="B2622" s="2" t="s">
        <v>5628</v>
      </c>
      <c r="C2622" s="2" t="s">
        <v>5629</v>
      </c>
      <c r="D2622">
        <v>22</v>
      </c>
      <c r="E2622">
        <v>23</v>
      </c>
      <c r="F2622">
        <v>22</v>
      </c>
      <c r="G2622">
        <v>1.08</v>
      </c>
      <c r="H2622">
        <v>2</v>
      </c>
      <c r="I2622">
        <v>2.17</v>
      </c>
      <c r="J2622">
        <v>47.67</v>
      </c>
      <c r="K2622">
        <v>4.5599999999999996</v>
      </c>
      <c r="L2622">
        <v>68.75</v>
      </c>
    </row>
    <row r="2623" spans="1:12" x14ac:dyDescent="0.35">
      <c r="A2623" s="2" t="s">
        <v>227</v>
      </c>
      <c r="B2623" s="2" t="s">
        <v>5630</v>
      </c>
      <c r="C2623" s="2" t="s">
        <v>5631</v>
      </c>
      <c r="D2623">
        <v>18</v>
      </c>
      <c r="E2623">
        <v>32</v>
      </c>
      <c r="F2623">
        <v>18</v>
      </c>
      <c r="G2623">
        <v>1.08</v>
      </c>
      <c r="H2623">
        <v>2</v>
      </c>
      <c r="I2623">
        <v>2.17</v>
      </c>
      <c r="J2623">
        <v>39</v>
      </c>
      <c r="K2623">
        <v>4.5599999999999996</v>
      </c>
      <c r="L2623">
        <v>56.25</v>
      </c>
    </row>
    <row r="2624" spans="1:12" x14ac:dyDescent="0.35">
      <c r="A2624" s="2" t="s">
        <v>227</v>
      </c>
      <c r="B2624" s="2" t="s">
        <v>5632</v>
      </c>
      <c r="C2624" s="2" t="s">
        <v>5633</v>
      </c>
      <c r="D2624">
        <v>21</v>
      </c>
      <c r="E2624">
        <v>32</v>
      </c>
      <c r="F2624">
        <v>21</v>
      </c>
      <c r="G2624">
        <v>1.08</v>
      </c>
      <c r="H2624">
        <v>2</v>
      </c>
      <c r="I2624">
        <v>2.17</v>
      </c>
      <c r="J2624">
        <v>45.5</v>
      </c>
      <c r="K2624">
        <v>4.5599999999999996</v>
      </c>
      <c r="L2624">
        <v>65.62</v>
      </c>
    </row>
    <row r="2625" spans="1:12" x14ac:dyDescent="0.35">
      <c r="A2625" s="2" t="s">
        <v>227</v>
      </c>
      <c r="B2625" s="2" t="s">
        <v>5634</v>
      </c>
      <c r="C2625" s="2" t="s">
        <v>5635</v>
      </c>
      <c r="D2625">
        <v>9</v>
      </c>
      <c r="E2625">
        <v>30</v>
      </c>
      <c r="F2625">
        <v>9</v>
      </c>
      <c r="G2625">
        <v>1.92</v>
      </c>
      <c r="H2625">
        <v>2</v>
      </c>
      <c r="I2625">
        <v>3.83</v>
      </c>
      <c r="J2625">
        <v>34.5</v>
      </c>
      <c r="K2625">
        <v>8.07</v>
      </c>
      <c r="L2625">
        <v>28.12</v>
      </c>
    </row>
    <row r="2626" spans="1:12" x14ac:dyDescent="0.35">
      <c r="A2626" s="2" t="s">
        <v>227</v>
      </c>
      <c r="B2626" s="2" t="s">
        <v>5636</v>
      </c>
      <c r="C2626" s="2" t="s">
        <v>5637</v>
      </c>
      <c r="D2626">
        <v>24</v>
      </c>
      <c r="E2626">
        <v>24</v>
      </c>
      <c r="F2626">
        <v>24</v>
      </c>
      <c r="G2626">
        <v>1.5</v>
      </c>
      <c r="H2626">
        <v>2</v>
      </c>
      <c r="I2626">
        <v>3</v>
      </c>
      <c r="J2626">
        <v>72</v>
      </c>
      <c r="K2626">
        <v>6.32</v>
      </c>
      <c r="L2626">
        <v>75</v>
      </c>
    </row>
    <row r="2627" spans="1:12" x14ac:dyDescent="0.35">
      <c r="A2627" s="2" t="s">
        <v>227</v>
      </c>
      <c r="B2627" s="2" t="s">
        <v>5638</v>
      </c>
      <c r="C2627" s="2" t="s">
        <v>5639</v>
      </c>
      <c r="D2627">
        <v>12</v>
      </c>
      <c r="E2627">
        <v>32</v>
      </c>
      <c r="F2627">
        <v>24</v>
      </c>
      <c r="G2627">
        <v>1.25</v>
      </c>
      <c r="H2627">
        <v>2</v>
      </c>
      <c r="I2627">
        <v>2.5</v>
      </c>
      <c r="J2627">
        <v>60</v>
      </c>
      <c r="K2627">
        <v>5.26</v>
      </c>
      <c r="L2627">
        <v>75</v>
      </c>
    </row>
    <row r="2628" spans="1:12" x14ac:dyDescent="0.35">
      <c r="A2628" s="2" t="s">
        <v>227</v>
      </c>
      <c r="B2628" s="2" t="s">
        <v>5640</v>
      </c>
      <c r="C2628" s="2" t="s">
        <v>5641</v>
      </c>
      <c r="D2628">
        <v>12</v>
      </c>
      <c r="E2628">
        <v>32</v>
      </c>
      <c r="F2628">
        <v>24</v>
      </c>
      <c r="G2628">
        <v>1.5</v>
      </c>
      <c r="H2628">
        <v>2</v>
      </c>
      <c r="I2628">
        <v>3</v>
      </c>
      <c r="J2628">
        <v>72</v>
      </c>
      <c r="K2628">
        <v>6.32</v>
      </c>
      <c r="L2628">
        <v>75</v>
      </c>
    </row>
    <row r="2629" spans="1:12" x14ac:dyDescent="0.35">
      <c r="A2629" s="2" t="s">
        <v>227</v>
      </c>
      <c r="B2629" s="2" t="s">
        <v>5642</v>
      </c>
      <c r="C2629" s="2" t="s">
        <v>5643</v>
      </c>
      <c r="D2629">
        <v>26</v>
      </c>
      <c r="E2629">
        <v>30</v>
      </c>
      <c r="F2629">
        <v>26</v>
      </c>
      <c r="G2629">
        <v>1.42</v>
      </c>
      <c r="H2629">
        <v>2</v>
      </c>
      <c r="I2629">
        <v>2.83</v>
      </c>
      <c r="J2629">
        <v>73.67</v>
      </c>
      <c r="K2629">
        <v>5.96</v>
      </c>
      <c r="L2629">
        <v>81.25</v>
      </c>
    </row>
    <row r="2630" spans="1:12" x14ac:dyDescent="0.35">
      <c r="A2630" s="2" t="s">
        <v>227</v>
      </c>
      <c r="B2630" s="2" t="s">
        <v>5644</v>
      </c>
      <c r="C2630" s="2" t="s">
        <v>5645</v>
      </c>
      <c r="D2630">
        <v>5</v>
      </c>
      <c r="E2630">
        <v>10</v>
      </c>
      <c r="F2630">
        <v>5</v>
      </c>
      <c r="G2630">
        <v>1.75</v>
      </c>
      <c r="H2630">
        <v>2</v>
      </c>
      <c r="I2630">
        <v>3.5</v>
      </c>
      <c r="J2630">
        <v>17.5</v>
      </c>
      <c r="K2630">
        <v>7.37</v>
      </c>
      <c r="L2630">
        <v>15.62</v>
      </c>
    </row>
    <row r="2631" spans="1:12" x14ac:dyDescent="0.35">
      <c r="A2631" s="2" t="s">
        <v>227</v>
      </c>
      <c r="B2631" s="2" t="s">
        <v>5646</v>
      </c>
      <c r="C2631" s="2" t="s">
        <v>5647</v>
      </c>
      <c r="D2631">
        <v>25</v>
      </c>
      <c r="E2631">
        <v>32</v>
      </c>
      <c r="F2631">
        <v>25</v>
      </c>
      <c r="G2631">
        <v>1.92</v>
      </c>
      <c r="H2631">
        <v>1</v>
      </c>
      <c r="I2631">
        <v>1.92</v>
      </c>
      <c r="J2631">
        <v>47.92</v>
      </c>
      <c r="K2631">
        <v>4.04</v>
      </c>
      <c r="L2631">
        <v>78.12</v>
      </c>
    </row>
    <row r="2632" spans="1:12" x14ac:dyDescent="0.35">
      <c r="A2632" s="2" t="s">
        <v>228</v>
      </c>
      <c r="B2632" s="2" t="s">
        <v>5648</v>
      </c>
      <c r="C2632" s="2" t="s">
        <v>5649</v>
      </c>
      <c r="D2632">
        <v>24</v>
      </c>
      <c r="E2632">
        <v>24</v>
      </c>
      <c r="F2632">
        <v>24</v>
      </c>
      <c r="G2632">
        <v>1.08</v>
      </c>
      <c r="H2632">
        <v>3</v>
      </c>
      <c r="I2632">
        <v>3.25</v>
      </c>
      <c r="J2632">
        <v>78</v>
      </c>
      <c r="K2632">
        <v>6.84</v>
      </c>
      <c r="L2632">
        <v>75</v>
      </c>
    </row>
    <row r="2633" spans="1:12" x14ac:dyDescent="0.35">
      <c r="A2633" s="2" t="s">
        <v>228</v>
      </c>
      <c r="B2633" s="2" t="s">
        <v>5650</v>
      </c>
      <c r="C2633" s="2" t="s">
        <v>5651</v>
      </c>
      <c r="D2633">
        <v>24</v>
      </c>
      <c r="E2633">
        <v>24</v>
      </c>
      <c r="F2633">
        <v>24</v>
      </c>
      <c r="G2633">
        <v>1.08</v>
      </c>
      <c r="H2633">
        <v>3</v>
      </c>
      <c r="I2633">
        <v>3.25</v>
      </c>
      <c r="J2633">
        <v>78</v>
      </c>
      <c r="K2633">
        <v>6.84</v>
      </c>
      <c r="L2633">
        <v>75</v>
      </c>
    </row>
    <row r="2634" spans="1:12" x14ac:dyDescent="0.35">
      <c r="A2634" s="2" t="s">
        <v>228</v>
      </c>
      <c r="B2634" s="2" t="s">
        <v>5652</v>
      </c>
      <c r="C2634" s="2" t="s">
        <v>5653</v>
      </c>
      <c r="D2634">
        <v>20</v>
      </c>
      <c r="E2634">
        <v>20</v>
      </c>
      <c r="F2634">
        <v>32</v>
      </c>
      <c r="G2634">
        <v>0.83</v>
      </c>
      <c r="H2634">
        <v>3</v>
      </c>
      <c r="I2634">
        <v>2.5</v>
      </c>
      <c r="J2634">
        <v>80</v>
      </c>
      <c r="K2634">
        <v>5.26</v>
      </c>
      <c r="L2634">
        <v>100</v>
      </c>
    </row>
    <row r="2635" spans="1:12" x14ac:dyDescent="0.35">
      <c r="A2635" s="2" t="s">
        <v>228</v>
      </c>
      <c r="B2635" s="2" t="s">
        <v>5654</v>
      </c>
      <c r="C2635" s="2" t="s">
        <v>5655</v>
      </c>
      <c r="D2635">
        <v>12</v>
      </c>
      <c r="E2635">
        <v>12</v>
      </c>
      <c r="F2635">
        <v>32</v>
      </c>
      <c r="G2635">
        <v>1.08</v>
      </c>
      <c r="H2635">
        <v>3</v>
      </c>
      <c r="I2635">
        <v>3.25</v>
      </c>
      <c r="J2635">
        <v>104</v>
      </c>
      <c r="K2635">
        <v>6.84</v>
      </c>
      <c r="L2635">
        <v>100</v>
      </c>
    </row>
    <row r="2636" spans="1:12" x14ac:dyDescent="0.35">
      <c r="A2636" s="2" t="s">
        <v>228</v>
      </c>
      <c r="B2636" s="2" t="s">
        <v>5656</v>
      </c>
      <c r="C2636" s="2" t="s">
        <v>5657</v>
      </c>
      <c r="D2636">
        <v>21</v>
      </c>
      <c r="E2636">
        <v>30</v>
      </c>
      <c r="F2636">
        <v>21</v>
      </c>
      <c r="G2636">
        <v>1.08</v>
      </c>
      <c r="H2636">
        <v>3</v>
      </c>
      <c r="I2636">
        <v>3.25</v>
      </c>
      <c r="J2636">
        <v>68.25</v>
      </c>
      <c r="K2636">
        <v>6.84</v>
      </c>
      <c r="L2636">
        <v>65.62</v>
      </c>
    </row>
    <row r="2637" spans="1:12" x14ac:dyDescent="0.35">
      <c r="A2637" s="2" t="s">
        <v>228</v>
      </c>
      <c r="B2637" s="2" t="s">
        <v>5658</v>
      </c>
      <c r="C2637" s="2" t="s">
        <v>5659</v>
      </c>
      <c r="D2637">
        <v>24</v>
      </c>
      <c r="E2637">
        <v>24</v>
      </c>
      <c r="F2637">
        <v>24</v>
      </c>
      <c r="G2637">
        <v>1.08</v>
      </c>
      <c r="H2637">
        <v>3</v>
      </c>
      <c r="I2637">
        <v>3.25</v>
      </c>
      <c r="J2637">
        <v>78</v>
      </c>
      <c r="K2637">
        <v>6.84</v>
      </c>
      <c r="L2637">
        <v>75</v>
      </c>
    </row>
    <row r="2638" spans="1:12" x14ac:dyDescent="0.35">
      <c r="A2638" s="2" t="s">
        <v>228</v>
      </c>
      <c r="B2638" s="2" t="s">
        <v>5660</v>
      </c>
      <c r="C2638" s="2" t="s">
        <v>5661</v>
      </c>
      <c r="D2638">
        <v>20</v>
      </c>
      <c r="E2638">
        <v>23</v>
      </c>
      <c r="F2638">
        <v>20</v>
      </c>
      <c r="G2638">
        <v>1.08</v>
      </c>
      <c r="H2638">
        <v>2</v>
      </c>
      <c r="I2638">
        <v>2.17</v>
      </c>
      <c r="J2638">
        <v>43.33</v>
      </c>
      <c r="K2638">
        <v>4.5599999999999996</v>
      </c>
      <c r="L2638">
        <v>62.5</v>
      </c>
    </row>
    <row r="2639" spans="1:12" x14ac:dyDescent="0.35">
      <c r="A2639" s="2" t="s">
        <v>228</v>
      </c>
      <c r="B2639" s="2" t="s">
        <v>5662</v>
      </c>
      <c r="C2639" s="2" t="s">
        <v>5663</v>
      </c>
      <c r="D2639">
        <v>16</v>
      </c>
      <c r="E2639">
        <v>25</v>
      </c>
      <c r="F2639">
        <v>16</v>
      </c>
      <c r="G2639">
        <v>1.5</v>
      </c>
      <c r="H2639">
        <v>1</v>
      </c>
      <c r="I2639">
        <v>1.5</v>
      </c>
      <c r="J2639">
        <v>24</v>
      </c>
      <c r="K2639">
        <v>3.16</v>
      </c>
      <c r="L2639">
        <v>50</v>
      </c>
    </row>
    <row r="2640" spans="1:12" x14ac:dyDescent="0.35">
      <c r="A2640" s="2" t="s">
        <v>228</v>
      </c>
      <c r="B2640" s="2" t="s">
        <v>5664</v>
      </c>
      <c r="C2640" s="2" t="s">
        <v>5665</v>
      </c>
      <c r="D2640">
        <v>18</v>
      </c>
      <c r="E2640">
        <v>22</v>
      </c>
      <c r="F2640">
        <v>18</v>
      </c>
      <c r="G2640">
        <v>1.5</v>
      </c>
      <c r="H2640">
        <v>1</v>
      </c>
      <c r="I2640">
        <v>1.5</v>
      </c>
      <c r="J2640">
        <v>27</v>
      </c>
      <c r="K2640">
        <v>3.16</v>
      </c>
      <c r="L2640">
        <v>56.25</v>
      </c>
    </row>
    <row r="2641" spans="1:12" x14ac:dyDescent="0.35">
      <c r="A2641" s="2" t="s">
        <v>228</v>
      </c>
      <c r="B2641" s="2" t="s">
        <v>5666</v>
      </c>
      <c r="C2641" s="2" t="s">
        <v>5667</v>
      </c>
      <c r="D2641">
        <v>19</v>
      </c>
      <c r="E2641">
        <v>18</v>
      </c>
      <c r="F2641">
        <v>19</v>
      </c>
      <c r="G2641">
        <v>1.5</v>
      </c>
      <c r="H2641">
        <v>1</v>
      </c>
      <c r="I2641">
        <v>1.5</v>
      </c>
      <c r="J2641">
        <v>28.5</v>
      </c>
      <c r="K2641">
        <v>3.16</v>
      </c>
      <c r="L2641">
        <v>59.38</v>
      </c>
    </row>
    <row r="2642" spans="1:12" x14ac:dyDescent="0.35">
      <c r="A2642" s="2" t="s">
        <v>228</v>
      </c>
      <c r="B2642" s="2" t="s">
        <v>5662</v>
      </c>
      <c r="C2642" s="2" t="s">
        <v>5668</v>
      </c>
      <c r="D2642">
        <v>16</v>
      </c>
      <c r="E2642">
        <v>25</v>
      </c>
      <c r="F2642">
        <v>16</v>
      </c>
      <c r="G2642">
        <v>1.5</v>
      </c>
      <c r="H2642">
        <v>1</v>
      </c>
      <c r="I2642">
        <v>1.5</v>
      </c>
      <c r="J2642">
        <v>24</v>
      </c>
      <c r="K2642">
        <v>3.16</v>
      </c>
      <c r="L2642">
        <v>50</v>
      </c>
    </row>
    <row r="2643" spans="1:12" x14ac:dyDescent="0.35">
      <c r="A2643" s="2" t="s">
        <v>228</v>
      </c>
      <c r="B2643" s="2" t="s">
        <v>5669</v>
      </c>
      <c r="C2643" s="2" t="s">
        <v>5670</v>
      </c>
      <c r="D2643">
        <v>4</v>
      </c>
      <c r="E2643">
        <v>27</v>
      </c>
      <c r="F2643">
        <v>13</v>
      </c>
      <c r="G2643">
        <v>3</v>
      </c>
      <c r="H2643">
        <v>1</v>
      </c>
      <c r="I2643">
        <v>3</v>
      </c>
      <c r="J2643">
        <v>39</v>
      </c>
      <c r="K2643">
        <v>6.32</v>
      </c>
      <c r="L2643">
        <v>40.619999999999997</v>
      </c>
    </row>
    <row r="2644" spans="1:12" x14ac:dyDescent="0.35">
      <c r="A2644" s="2" t="s">
        <v>228</v>
      </c>
      <c r="B2644" s="2" t="s">
        <v>5671</v>
      </c>
      <c r="C2644" s="2" t="s">
        <v>5672</v>
      </c>
      <c r="D2644">
        <v>8</v>
      </c>
      <c r="E2644">
        <v>27</v>
      </c>
      <c r="F2644">
        <v>13</v>
      </c>
      <c r="G2644">
        <v>3</v>
      </c>
      <c r="H2644">
        <v>1</v>
      </c>
      <c r="I2644">
        <v>3</v>
      </c>
      <c r="J2644">
        <v>39</v>
      </c>
      <c r="K2644">
        <v>6.32</v>
      </c>
      <c r="L2644">
        <v>40.619999999999997</v>
      </c>
    </row>
    <row r="2645" spans="1:12" x14ac:dyDescent="0.35">
      <c r="A2645" s="2" t="s">
        <v>228</v>
      </c>
      <c r="B2645" s="2" t="s">
        <v>5673</v>
      </c>
      <c r="C2645" s="2" t="s">
        <v>5674</v>
      </c>
      <c r="D2645">
        <v>1</v>
      </c>
      <c r="E2645">
        <v>27</v>
      </c>
      <c r="F2645">
        <v>13</v>
      </c>
      <c r="G2645">
        <v>3.25</v>
      </c>
      <c r="H2645">
        <v>1</v>
      </c>
      <c r="I2645">
        <v>3.25</v>
      </c>
      <c r="J2645">
        <v>42.25</v>
      </c>
      <c r="K2645">
        <v>6.84</v>
      </c>
      <c r="L2645">
        <v>40.619999999999997</v>
      </c>
    </row>
    <row r="2646" spans="1:12" x14ac:dyDescent="0.35">
      <c r="A2646" s="2" t="s">
        <v>228</v>
      </c>
      <c r="B2646" s="2" t="s">
        <v>5675</v>
      </c>
      <c r="C2646" s="2" t="s">
        <v>5676</v>
      </c>
      <c r="D2646">
        <v>12</v>
      </c>
      <c r="E2646">
        <v>12</v>
      </c>
      <c r="F2646">
        <v>12</v>
      </c>
      <c r="G2646">
        <v>1.08</v>
      </c>
      <c r="H2646">
        <v>1</v>
      </c>
      <c r="I2646">
        <v>1.08</v>
      </c>
      <c r="J2646">
        <v>13</v>
      </c>
      <c r="K2646">
        <v>2.2799999999999998</v>
      </c>
      <c r="L2646">
        <v>37.5</v>
      </c>
    </row>
    <row r="2647" spans="1:12" x14ac:dyDescent="0.35">
      <c r="A2647" s="2" t="s">
        <v>228</v>
      </c>
      <c r="B2647" s="2" t="s">
        <v>5677</v>
      </c>
      <c r="C2647" s="2" t="s">
        <v>5678</v>
      </c>
      <c r="D2647">
        <v>30</v>
      </c>
      <c r="E2647">
        <v>32</v>
      </c>
      <c r="F2647">
        <v>30</v>
      </c>
      <c r="G2647">
        <v>1.92</v>
      </c>
      <c r="H2647">
        <v>1</v>
      </c>
      <c r="I2647">
        <v>1.92</v>
      </c>
      <c r="J2647">
        <v>57.5</v>
      </c>
      <c r="K2647">
        <v>4.04</v>
      </c>
      <c r="L2647">
        <v>93.75</v>
      </c>
    </row>
    <row r="2648" spans="1:12" x14ac:dyDescent="0.35">
      <c r="A2648" s="2" t="s">
        <v>229</v>
      </c>
      <c r="B2648" s="2" t="s">
        <v>5679</v>
      </c>
      <c r="C2648" s="2" t="s">
        <v>5680</v>
      </c>
      <c r="D2648">
        <v>11</v>
      </c>
      <c r="E2648">
        <v>9</v>
      </c>
      <c r="F2648">
        <v>19</v>
      </c>
      <c r="G2648">
        <v>0.83</v>
      </c>
      <c r="H2648">
        <v>2</v>
      </c>
      <c r="I2648">
        <v>1.67</v>
      </c>
      <c r="J2648">
        <v>31.67</v>
      </c>
      <c r="K2648">
        <v>3.51</v>
      </c>
      <c r="L2648">
        <v>54.29</v>
      </c>
    </row>
    <row r="2649" spans="1:12" x14ac:dyDescent="0.35">
      <c r="A2649" s="2" t="s">
        <v>229</v>
      </c>
      <c r="B2649" s="2" t="s">
        <v>5681</v>
      </c>
      <c r="C2649" s="2" t="s">
        <v>5682</v>
      </c>
      <c r="D2649">
        <v>3</v>
      </c>
      <c r="E2649">
        <v>3</v>
      </c>
      <c r="F2649">
        <v>19</v>
      </c>
      <c r="G2649">
        <v>0.83</v>
      </c>
      <c r="H2649">
        <v>2</v>
      </c>
      <c r="I2649">
        <v>1.67</v>
      </c>
      <c r="J2649">
        <v>31.67</v>
      </c>
      <c r="K2649">
        <v>3.51</v>
      </c>
      <c r="L2649">
        <v>54.29</v>
      </c>
    </row>
    <row r="2650" spans="1:12" x14ac:dyDescent="0.35">
      <c r="A2650" s="2" t="s">
        <v>229</v>
      </c>
      <c r="B2650" s="2" t="s">
        <v>5683</v>
      </c>
      <c r="C2650" s="2" t="s">
        <v>5684</v>
      </c>
      <c r="D2650">
        <v>5</v>
      </c>
      <c r="E2650">
        <v>25</v>
      </c>
      <c r="F2650">
        <v>19</v>
      </c>
      <c r="G2650">
        <v>1.08</v>
      </c>
      <c r="H2650">
        <v>2</v>
      </c>
      <c r="I2650">
        <v>2.17</v>
      </c>
      <c r="J2650">
        <v>41.17</v>
      </c>
      <c r="K2650">
        <v>4.5599999999999996</v>
      </c>
      <c r="L2650">
        <v>54.29</v>
      </c>
    </row>
    <row r="2651" spans="1:12" x14ac:dyDescent="0.35">
      <c r="A2651" s="2" t="s">
        <v>229</v>
      </c>
      <c r="B2651" s="2" t="s">
        <v>5685</v>
      </c>
      <c r="C2651" s="2" t="s">
        <v>5686</v>
      </c>
      <c r="D2651">
        <v>29</v>
      </c>
      <c r="E2651">
        <v>35</v>
      </c>
      <c r="F2651">
        <v>29</v>
      </c>
      <c r="G2651">
        <v>1.08</v>
      </c>
      <c r="H2651">
        <v>3</v>
      </c>
      <c r="I2651">
        <v>3.25</v>
      </c>
      <c r="J2651">
        <v>94.25</v>
      </c>
      <c r="K2651">
        <v>6.84</v>
      </c>
      <c r="L2651">
        <v>82.86</v>
      </c>
    </row>
    <row r="2652" spans="1:12" x14ac:dyDescent="0.35">
      <c r="A2652" s="2" t="s">
        <v>229</v>
      </c>
      <c r="B2652" s="2" t="s">
        <v>5687</v>
      </c>
      <c r="C2652" s="2" t="s">
        <v>5688</v>
      </c>
      <c r="D2652">
        <v>15</v>
      </c>
      <c r="E2652">
        <v>30</v>
      </c>
      <c r="F2652">
        <v>15</v>
      </c>
      <c r="G2652">
        <v>1.08</v>
      </c>
      <c r="H2652">
        <v>2</v>
      </c>
      <c r="I2652">
        <v>2.17</v>
      </c>
      <c r="J2652">
        <v>32.5</v>
      </c>
      <c r="K2652">
        <v>4.5599999999999996</v>
      </c>
      <c r="L2652">
        <v>42.86</v>
      </c>
    </row>
    <row r="2653" spans="1:12" x14ac:dyDescent="0.35">
      <c r="A2653" s="2" t="s">
        <v>229</v>
      </c>
      <c r="B2653" s="2" t="s">
        <v>5689</v>
      </c>
      <c r="C2653" s="2" t="s">
        <v>5690</v>
      </c>
      <c r="D2653">
        <v>24</v>
      </c>
      <c r="E2653">
        <v>24</v>
      </c>
      <c r="F2653">
        <v>24</v>
      </c>
      <c r="G2653">
        <v>1.08</v>
      </c>
      <c r="H2653">
        <v>3</v>
      </c>
      <c r="I2653">
        <v>3.25</v>
      </c>
      <c r="J2653">
        <v>78</v>
      </c>
      <c r="K2653">
        <v>6.84</v>
      </c>
      <c r="L2653">
        <v>68.569999999999993</v>
      </c>
    </row>
    <row r="2654" spans="1:12" x14ac:dyDescent="0.35">
      <c r="A2654" s="2" t="s">
        <v>229</v>
      </c>
      <c r="B2654" s="2" t="s">
        <v>5691</v>
      </c>
      <c r="C2654" s="2" t="s">
        <v>5692</v>
      </c>
      <c r="D2654">
        <v>14</v>
      </c>
      <c r="E2654">
        <v>20</v>
      </c>
      <c r="F2654">
        <v>14</v>
      </c>
      <c r="G2654">
        <v>1.5</v>
      </c>
      <c r="H2654">
        <v>2</v>
      </c>
      <c r="I2654">
        <v>3</v>
      </c>
      <c r="J2654">
        <v>42</v>
      </c>
      <c r="K2654">
        <v>6.32</v>
      </c>
      <c r="L2654">
        <v>40</v>
      </c>
    </row>
    <row r="2655" spans="1:12" x14ac:dyDescent="0.35">
      <c r="A2655" s="2" t="s">
        <v>229</v>
      </c>
      <c r="B2655" s="2" t="s">
        <v>5693</v>
      </c>
      <c r="C2655" s="2" t="s">
        <v>5694</v>
      </c>
      <c r="D2655">
        <v>17</v>
      </c>
      <c r="E2655">
        <v>25</v>
      </c>
      <c r="F2655">
        <v>17</v>
      </c>
      <c r="G2655">
        <v>1.08</v>
      </c>
      <c r="H2655">
        <v>1</v>
      </c>
      <c r="I2655">
        <v>1.08</v>
      </c>
      <c r="J2655">
        <v>18.420000000000002</v>
      </c>
      <c r="K2655">
        <v>2.2799999999999998</v>
      </c>
      <c r="L2655">
        <v>48.57</v>
      </c>
    </row>
    <row r="2656" spans="1:12" x14ac:dyDescent="0.35">
      <c r="A2656" s="2" t="s">
        <v>229</v>
      </c>
      <c r="B2656" s="2" t="s">
        <v>5695</v>
      </c>
      <c r="C2656" s="2" t="s">
        <v>5696</v>
      </c>
      <c r="D2656">
        <v>20</v>
      </c>
      <c r="E2656">
        <v>35</v>
      </c>
      <c r="F2656">
        <v>20</v>
      </c>
      <c r="G2656">
        <v>1.5</v>
      </c>
      <c r="H2656">
        <v>1</v>
      </c>
      <c r="I2656">
        <v>1.5</v>
      </c>
      <c r="J2656">
        <v>30</v>
      </c>
      <c r="K2656">
        <v>3.16</v>
      </c>
      <c r="L2656">
        <v>57.14</v>
      </c>
    </row>
    <row r="2657" spans="1:12" x14ac:dyDescent="0.35">
      <c r="A2657" s="2" t="s">
        <v>229</v>
      </c>
      <c r="B2657" s="2" t="s">
        <v>3715</v>
      </c>
      <c r="C2657" s="2" t="s">
        <v>5697</v>
      </c>
      <c r="D2657">
        <v>8</v>
      </c>
      <c r="E2657">
        <v>20</v>
      </c>
      <c r="F2657">
        <v>8</v>
      </c>
      <c r="G2657">
        <v>1.08</v>
      </c>
      <c r="H2657">
        <v>1</v>
      </c>
      <c r="I2657">
        <v>1.08</v>
      </c>
      <c r="J2657">
        <v>8.67</v>
      </c>
      <c r="K2657">
        <v>2.2799999999999998</v>
      </c>
      <c r="L2657">
        <v>22.86</v>
      </c>
    </row>
    <row r="2658" spans="1:12" x14ac:dyDescent="0.35">
      <c r="A2658" s="2" t="s">
        <v>229</v>
      </c>
      <c r="B2658" s="2" t="s">
        <v>5698</v>
      </c>
      <c r="C2658" s="2" t="s">
        <v>5699</v>
      </c>
      <c r="D2658">
        <v>27</v>
      </c>
      <c r="E2658">
        <v>30</v>
      </c>
      <c r="F2658">
        <v>27</v>
      </c>
      <c r="G2658">
        <v>2.17</v>
      </c>
      <c r="H2658">
        <v>1</v>
      </c>
      <c r="I2658">
        <v>2.17</v>
      </c>
      <c r="J2658">
        <v>58.5</v>
      </c>
      <c r="K2658">
        <v>4.5599999999999996</v>
      </c>
      <c r="L2658">
        <v>77.14</v>
      </c>
    </row>
    <row r="2659" spans="1:12" x14ac:dyDescent="0.35">
      <c r="A2659" s="2" t="s">
        <v>229</v>
      </c>
      <c r="B2659" s="2" t="s">
        <v>5700</v>
      </c>
      <c r="C2659" s="2" t="s">
        <v>5701</v>
      </c>
      <c r="D2659">
        <v>1</v>
      </c>
      <c r="E2659">
        <v>30</v>
      </c>
      <c r="F2659">
        <v>1</v>
      </c>
      <c r="G2659">
        <v>2.17</v>
      </c>
      <c r="H2659">
        <v>1</v>
      </c>
      <c r="I2659">
        <v>2.17</v>
      </c>
      <c r="J2659">
        <v>2.17</v>
      </c>
      <c r="K2659">
        <v>4.5599999999999996</v>
      </c>
      <c r="L2659">
        <v>2.86</v>
      </c>
    </row>
    <row r="2660" spans="1:12" x14ac:dyDescent="0.35">
      <c r="A2660" s="2" t="s">
        <v>229</v>
      </c>
      <c r="B2660" s="2" t="s">
        <v>5702</v>
      </c>
      <c r="C2660" s="2" t="s">
        <v>5703</v>
      </c>
      <c r="D2660">
        <v>20</v>
      </c>
      <c r="E2660">
        <v>35</v>
      </c>
      <c r="F2660">
        <v>20</v>
      </c>
      <c r="G2660">
        <v>4.08</v>
      </c>
      <c r="H2660">
        <v>1</v>
      </c>
      <c r="I2660">
        <v>4.08</v>
      </c>
      <c r="J2660">
        <v>81.67</v>
      </c>
      <c r="K2660">
        <v>8.6</v>
      </c>
      <c r="L2660">
        <v>57.14</v>
      </c>
    </row>
    <row r="2661" spans="1:12" x14ac:dyDescent="0.35">
      <c r="A2661" s="2" t="s">
        <v>230</v>
      </c>
      <c r="B2661" s="2" t="s">
        <v>5704</v>
      </c>
      <c r="C2661" s="2" t="s">
        <v>5705</v>
      </c>
      <c r="D2661">
        <v>18</v>
      </c>
      <c r="E2661">
        <v>22</v>
      </c>
      <c r="F2661">
        <v>23</v>
      </c>
      <c r="G2661">
        <v>1.92</v>
      </c>
      <c r="H2661">
        <v>3</v>
      </c>
      <c r="I2661">
        <v>5.75</v>
      </c>
      <c r="J2661">
        <v>132.25</v>
      </c>
      <c r="K2661">
        <v>12.11</v>
      </c>
      <c r="L2661">
        <v>38.33</v>
      </c>
    </row>
    <row r="2662" spans="1:12" x14ac:dyDescent="0.35">
      <c r="A2662" s="2" t="s">
        <v>230</v>
      </c>
      <c r="B2662" s="2" t="s">
        <v>5706</v>
      </c>
      <c r="C2662" s="2" t="s">
        <v>5707</v>
      </c>
      <c r="D2662">
        <v>5</v>
      </c>
      <c r="E2662">
        <v>23</v>
      </c>
      <c r="F2662">
        <v>23</v>
      </c>
      <c r="G2662">
        <v>2.17</v>
      </c>
      <c r="H2662">
        <v>3</v>
      </c>
      <c r="I2662">
        <v>6.5</v>
      </c>
      <c r="J2662">
        <v>149.5</v>
      </c>
      <c r="K2662">
        <v>13.68</v>
      </c>
      <c r="L2662">
        <v>38.33</v>
      </c>
    </row>
    <row r="2663" spans="1:12" x14ac:dyDescent="0.35">
      <c r="A2663" s="2" t="s">
        <v>230</v>
      </c>
      <c r="B2663" s="2" t="s">
        <v>5708</v>
      </c>
      <c r="C2663" s="2" t="s">
        <v>5709</v>
      </c>
      <c r="D2663">
        <v>21</v>
      </c>
      <c r="E2663">
        <v>23</v>
      </c>
      <c r="F2663">
        <v>26</v>
      </c>
      <c r="G2663">
        <v>1.92</v>
      </c>
      <c r="H2663">
        <v>3</v>
      </c>
      <c r="I2663">
        <v>5.75</v>
      </c>
      <c r="J2663">
        <v>149.5</v>
      </c>
      <c r="K2663">
        <v>12.11</v>
      </c>
      <c r="L2663">
        <v>43.33</v>
      </c>
    </row>
    <row r="2664" spans="1:12" x14ac:dyDescent="0.35">
      <c r="A2664" s="2" t="s">
        <v>230</v>
      </c>
      <c r="B2664" s="2" t="s">
        <v>5710</v>
      </c>
      <c r="C2664" s="2" t="s">
        <v>5711</v>
      </c>
      <c r="D2664">
        <v>5</v>
      </c>
      <c r="E2664">
        <v>23</v>
      </c>
      <c r="F2664">
        <v>26</v>
      </c>
      <c r="G2664">
        <v>2.17</v>
      </c>
      <c r="H2664">
        <v>3</v>
      </c>
      <c r="I2664">
        <v>6.5</v>
      </c>
      <c r="J2664">
        <v>169</v>
      </c>
      <c r="K2664">
        <v>13.68</v>
      </c>
      <c r="L2664">
        <v>43.33</v>
      </c>
    </row>
    <row r="2665" spans="1:12" x14ac:dyDescent="0.35">
      <c r="A2665" s="2" t="s">
        <v>230</v>
      </c>
      <c r="B2665" s="2" t="s">
        <v>5712</v>
      </c>
      <c r="C2665" s="2" t="s">
        <v>5713</v>
      </c>
      <c r="D2665">
        <v>36</v>
      </c>
      <c r="E2665">
        <v>26</v>
      </c>
      <c r="F2665">
        <v>41</v>
      </c>
      <c r="G2665">
        <v>2.17</v>
      </c>
      <c r="H2665">
        <v>3</v>
      </c>
      <c r="I2665">
        <v>6.5</v>
      </c>
      <c r="J2665">
        <v>266.5</v>
      </c>
      <c r="K2665">
        <v>13.68</v>
      </c>
      <c r="L2665">
        <v>68.33</v>
      </c>
    </row>
    <row r="2666" spans="1:12" x14ac:dyDescent="0.35">
      <c r="A2666" s="2" t="s">
        <v>230</v>
      </c>
      <c r="B2666" s="2" t="s">
        <v>5714</v>
      </c>
      <c r="C2666" s="2" t="s">
        <v>5715</v>
      </c>
      <c r="D2666">
        <v>26</v>
      </c>
      <c r="E2666">
        <v>60</v>
      </c>
      <c r="F2666">
        <v>26</v>
      </c>
      <c r="G2666">
        <v>2.17</v>
      </c>
      <c r="H2666">
        <v>1</v>
      </c>
      <c r="I2666">
        <v>2.17</v>
      </c>
      <c r="J2666">
        <v>56.33</v>
      </c>
      <c r="K2666">
        <v>4.5599999999999996</v>
      </c>
      <c r="L2666">
        <v>43.33</v>
      </c>
    </row>
    <row r="2667" spans="1:12" x14ac:dyDescent="0.35">
      <c r="A2667" s="2" t="s">
        <v>230</v>
      </c>
      <c r="B2667" s="2" t="s">
        <v>5716</v>
      </c>
      <c r="C2667" s="2" t="s">
        <v>5717</v>
      </c>
      <c r="D2667">
        <v>29</v>
      </c>
      <c r="E2667">
        <v>60</v>
      </c>
      <c r="F2667">
        <v>29</v>
      </c>
      <c r="G2667">
        <v>2.17</v>
      </c>
      <c r="H2667">
        <v>1</v>
      </c>
      <c r="I2667">
        <v>2.17</v>
      </c>
      <c r="J2667">
        <v>62.83</v>
      </c>
      <c r="K2667">
        <v>4.5599999999999996</v>
      </c>
      <c r="L2667">
        <v>48.33</v>
      </c>
    </row>
    <row r="2668" spans="1:12" x14ac:dyDescent="0.35">
      <c r="A2668" s="2" t="s">
        <v>230</v>
      </c>
      <c r="B2668" s="2" t="s">
        <v>5718</v>
      </c>
      <c r="C2668" s="2" t="s">
        <v>5719</v>
      </c>
      <c r="D2668">
        <v>26</v>
      </c>
      <c r="E2668">
        <v>60</v>
      </c>
      <c r="F2668">
        <v>26</v>
      </c>
      <c r="G2668">
        <v>2.17</v>
      </c>
      <c r="H2668">
        <v>1</v>
      </c>
      <c r="I2668">
        <v>2.17</v>
      </c>
      <c r="J2668">
        <v>56.33</v>
      </c>
      <c r="K2668">
        <v>4.5599999999999996</v>
      </c>
      <c r="L2668">
        <v>43.33</v>
      </c>
    </row>
    <row r="2669" spans="1:12" x14ac:dyDescent="0.35">
      <c r="A2669" s="2" t="s">
        <v>230</v>
      </c>
      <c r="B2669" s="2" t="s">
        <v>5720</v>
      </c>
      <c r="C2669" s="2" t="s">
        <v>5721</v>
      </c>
      <c r="D2669">
        <v>26</v>
      </c>
      <c r="E2669">
        <v>60</v>
      </c>
      <c r="F2669">
        <v>26</v>
      </c>
      <c r="G2669">
        <v>2.17</v>
      </c>
      <c r="H2669">
        <v>1</v>
      </c>
      <c r="I2669">
        <v>2.17</v>
      </c>
      <c r="J2669">
        <v>56.33</v>
      </c>
      <c r="K2669">
        <v>4.5599999999999996</v>
      </c>
      <c r="L2669">
        <v>43.33</v>
      </c>
    </row>
    <row r="2670" spans="1:12" x14ac:dyDescent="0.35">
      <c r="A2670" s="2" t="s">
        <v>230</v>
      </c>
      <c r="B2670" s="2" t="s">
        <v>5722</v>
      </c>
      <c r="C2670" s="2" t="s">
        <v>5723</v>
      </c>
      <c r="D2670">
        <v>5</v>
      </c>
      <c r="E2670">
        <v>25</v>
      </c>
      <c r="F2670">
        <v>19</v>
      </c>
      <c r="G2670">
        <v>1.92</v>
      </c>
      <c r="H2670">
        <v>1</v>
      </c>
      <c r="I2670">
        <v>1.92</v>
      </c>
      <c r="J2670">
        <v>36.42</v>
      </c>
      <c r="K2670">
        <v>4.04</v>
      </c>
      <c r="L2670">
        <v>31.67</v>
      </c>
    </row>
    <row r="2671" spans="1:12" x14ac:dyDescent="0.35">
      <c r="A2671" s="2" t="s">
        <v>230</v>
      </c>
      <c r="B2671" s="2" t="s">
        <v>5724</v>
      </c>
      <c r="C2671" s="2" t="s">
        <v>5725</v>
      </c>
      <c r="D2671">
        <v>3</v>
      </c>
      <c r="E2671">
        <v>3</v>
      </c>
      <c r="F2671">
        <v>19</v>
      </c>
      <c r="G2671">
        <v>1.92</v>
      </c>
      <c r="H2671">
        <v>1</v>
      </c>
      <c r="I2671">
        <v>1.92</v>
      </c>
      <c r="J2671">
        <v>36.42</v>
      </c>
      <c r="K2671">
        <v>4.04</v>
      </c>
      <c r="L2671">
        <v>31.67</v>
      </c>
    </row>
    <row r="2672" spans="1:12" x14ac:dyDescent="0.35">
      <c r="A2672" s="2" t="s">
        <v>230</v>
      </c>
      <c r="B2672" s="2" t="s">
        <v>5726</v>
      </c>
      <c r="C2672" s="2" t="s">
        <v>5727</v>
      </c>
      <c r="D2672">
        <v>11</v>
      </c>
      <c r="E2672">
        <v>8</v>
      </c>
      <c r="F2672">
        <v>19</v>
      </c>
      <c r="G2672">
        <v>2.17</v>
      </c>
      <c r="H2672">
        <v>1</v>
      </c>
      <c r="I2672">
        <v>2.17</v>
      </c>
      <c r="J2672">
        <v>41.17</v>
      </c>
      <c r="K2672">
        <v>4.5599999999999996</v>
      </c>
      <c r="L2672">
        <v>31.67</v>
      </c>
    </row>
    <row r="2673" spans="1:12" x14ac:dyDescent="0.35">
      <c r="A2673" s="2" t="s">
        <v>230</v>
      </c>
      <c r="B2673" s="2" t="s">
        <v>5728</v>
      </c>
      <c r="C2673" s="2" t="s">
        <v>5729</v>
      </c>
      <c r="D2673">
        <v>46</v>
      </c>
      <c r="E2673">
        <v>60</v>
      </c>
      <c r="F2673">
        <v>46</v>
      </c>
      <c r="G2673">
        <v>2.17</v>
      </c>
      <c r="H2673">
        <v>1</v>
      </c>
      <c r="I2673">
        <v>2.17</v>
      </c>
      <c r="J2673">
        <v>99.67</v>
      </c>
      <c r="K2673">
        <v>4.5599999999999996</v>
      </c>
      <c r="L2673">
        <v>76.67</v>
      </c>
    </row>
    <row r="2674" spans="1:12" x14ac:dyDescent="0.35">
      <c r="A2674" s="2" t="s">
        <v>230</v>
      </c>
      <c r="B2674" s="2" t="s">
        <v>5730</v>
      </c>
      <c r="C2674" s="2" t="s">
        <v>5731</v>
      </c>
      <c r="D2674">
        <v>0</v>
      </c>
      <c r="E2674">
        <v>32</v>
      </c>
      <c r="F2674">
        <v>0</v>
      </c>
      <c r="G2674">
        <v>1.08</v>
      </c>
      <c r="H2674">
        <v>1</v>
      </c>
      <c r="I2674">
        <v>1.08</v>
      </c>
      <c r="J2674">
        <v>0</v>
      </c>
      <c r="K2674">
        <v>2.2799999999999998</v>
      </c>
      <c r="L2674">
        <v>0</v>
      </c>
    </row>
    <row r="2675" spans="1:12" x14ac:dyDescent="0.35">
      <c r="A2675" s="2" t="s">
        <v>230</v>
      </c>
      <c r="B2675" s="2" t="s">
        <v>5732</v>
      </c>
      <c r="C2675" s="2" t="s">
        <v>5733</v>
      </c>
      <c r="D2675">
        <v>8</v>
      </c>
      <c r="E2675">
        <v>24</v>
      </c>
      <c r="F2675">
        <v>8</v>
      </c>
      <c r="G2675">
        <v>3.92</v>
      </c>
      <c r="H2675">
        <v>1</v>
      </c>
      <c r="I2675">
        <v>3.92</v>
      </c>
      <c r="J2675">
        <v>31.33</v>
      </c>
      <c r="K2675">
        <v>8.25</v>
      </c>
      <c r="L2675">
        <v>13.33</v>
      </c>
    </row>
    <row r="2676" spans="1:12" x14ac:dyDescent="0.35">
      <c r="A2676" s="2" t="s">
        <v>231</v>
      </c>
      <c r="B2676" s="2" t="s">
        <v>5734</v>
      </c>
      <c r="C2676" s="2" t="s">
        <v>5735</v>
      </c>
      <c r="D2676">
        <v>107</v>
      </c>
      <c r="E2676">
        <v>120</v>
      </c>
      <c r="F2676">
        <v>107</v>
      </c>
      <c r="G2676">
        <v>1.08</v>
      </c>
      <c r="H2676">
        <v>3</v>
      </c>
      <c r="I2676">
        <v>3.25</v>
      </c>
      <c r="J2676">
        <v>347.75</v>
      </c>
      <c r="K2676">
        <v>6.84</v>
      </c>
      <c r="L2676">
        <v>52.97</v>
      </c>
    </row>
    <row r="2677" spans="1:12" x14ac:dyDescent="0.35">
      <c r="A2677" s="2" t="s">
        <v>231</v>
      </c>
      <c r="B2677" s="2" t="s">
        <v>5736</v>
      </c>
      <c r="C2677" s="2" t="s">
        <v>5737</v>
      </c>
      <c r="D2677">
        <v>187</v>
      </c>
      <c r="E2677">
        <v>202</v>
      </c>
      <c r="F2677">
        <v>187</v>
      </c>
      <c r="G2677">
        <v>1.08</v>
      </c>
      <c r="H2677">
        <v>3</v>
      </c>
      <c r="I2677">
        <v>3.25</v>
      </c>
      <c r="J2677">
        <v>607.75</v>
      </c>
      <c r="K2677">
        <v>6.84</v>
      </c>
      <c r="L2677">
        <v>92.57</v>
      </c>
    </row>
    <row r="2678" spans="1:12" x14ac:dyDescent="0.35">
      <c r="A2678" s="2" t="s">
        <v>231</v>
      </c>
      <c r="B2678" s="2" t="s">
        <v>5738</v>
      </c>
      <c r="C2678" s="2" t="s">
        <v>5739</v>
      </c>
      <c r="D2678">
        <v>100</v>
      </c>
      <c r="E2678">
        <v>100</v>
      </c>
      <c r="F2678">
        <v>100</v>
      </c>
      <c r="G2678">
        <v>1.08</v>
      </c>
      <c r="H2678">
        <v>3</v>
      </c>
      <c r="I2678">
        <v>3.25</v>
      </c>
      <c r="J2678">
        <v>325</v>
      </c>
      <c r="K2678">
        <v>6.84</v>
      </c>
      <c r="L2678">
        <v>49.5</v>
      </c>
    </row>
    <row r="2679" spans="1:12" x14ac:dyDescent="0.35">
      <c r="A2679" s="2" t="s">
        <v>231</v>
      </c>
      <c r="B2679" s="2" t="s">
        <v>5740</v>
      </c>
      <c r="C2679" s="2" t="s">
        <v>5741</v>
      </c>
      <c r="D2679">
        <v>200</v>
      </c>
      <c r="E2679">
        <v>200</v>
      </c>
      <c r="F2679">
        <v>200</v>
      </c>
      <c r="G2679">
        <v>1.08</v>
      </c>
      <c r="H2679">
        <v>3</v>
      </c>
      <c r="I2679">
        <v>3.25</v>
      </c>
      <c r="J2679">
        <v>650</v>
      </c>
      <c r="K2679">
        <v>6.84</v>
      </c>
      <c r="L2679">
        <v>99.01</v>
      </c>
    </row>
    <row r="2680" spans="1:12" x14ac:dyDescent="0.35">
      <c r="A2680" s="2" t="s">
        <v>231</v>
      </c>
      <c r="B2680" s="2" t="s">
        <v>5742</v>
      </c>
      <c r="C2680" s="2" t="s">
        <v>5743</v>
      </c>
      <c r="D2680">
        <v>193</v>
      </c>
      <c r="E2680">
        <v>200</v>
      </c>
      <c r="F2680">
        <v>193</v>
      </c>
      <c r="G2680">
        <v>1.08</v>
      </c>
      <c r="H2680">
        <v>2</v>
      </c>
      <c r="I2680">
        <v>2.17</v>
      </c>
      <c r="J2680">
        <v>418.17</v>
      </c>
      <c r="K2680">
        <v>4.5599999999999996</v>
      </c>
      <c r="L2680">
        <v>95.54</v>
      </c>
    </row>
    <row r="2681" spans="1:12" x14ac:dyDescent="0.35">
      <c r="A2681" s="2" t="s">
        <v>231</v>
      </c>
      <c r="B2681" s="2" t="s">
        <v>5744</v>
      </c>
      <c r="C2681" s="2" t="s">
        <v>5745</v>
      </c>
      <c r="D2681">
        <v>150</v>
      </c>
      <c r="E2681">
        <v>202</v>
      </c>
      <c r="F2681">
        <v>150</v>
      </c>
      <c r="G2681">
        <v>1.08</v>
      </c>
      <c r="H2681">
        <v>3</v>
      </c>
      <c r="I2681">
        <v>3.25</v>
      </c>
      <c r="J2681">
        <v>487.5</v>
      </c>
      <c r="K2681">
        <v>6.84</v>
      </c>
      <c r="L2681">
        <v>74.260000000000005</v>
      </c>
    </row>
    <row r="2682" spans="1:12" x14ac:dyDescent="0.35">
      <c r="A2682" s="2" t="s">
        <v>231</v>
      </c>
      <c r="B2682" s="2" t="s">
        <v>5746</v>
      </c>
      <c r="C2682" s="2" t="s">
        <v>5747</v>
      </c>
      <c r="D2682">
        <v>133</v>
      </c>
      <c r="E2682">
        <v>200</v>
      </c>
      <c r="F2682">
        <v>136</v>
      </c>
      <c r="G2682">
        <v>0.83</v>
      </c>
      <c r="H2682">
        <v>2</v>
      </c>
      <c r="I2682">
        <v>1.67</v>
      </c>
      <c r="J2682">
        <v>226.67</v>
      </c>
      <c r="K2682">
        <v>3.51</v>
      </c>
      <c r="L2682">
        <v>67.33</v>
      </c>
    </row>
    <row r="2683" spans="1:12" x14ac:dyDescent="0.35">
      <c r="A2683" s="2" t="s">
        <v>231</v>
      </c>
      <c r="B2683" s="2" t="s">
        <v>5748</v>
      </c>
      <c r="C2683" s="2" t="s">
        <v>5749</v>
      </c>
      <c r="D2683">
        <v>3</v>
      </c>
      <c r="E2683">
        <v>200</v>
      </c>
      <c r="F2683">
        <v>136</v>
      </c>
      <c r="G2683">
        <v>1.08</v>
      </c>
      <c r="H2683">
        <v>2</v>
      </c>
      <c r="I2683">
        <v>2.17</v>
      </c>
      <c r="J2683">
        <v>294.67</v>
      </c>
      <c r="K2683">
        <v>4.5599999999999996</v>
      </c>
      <c r="L2683">
        <v>67.33</v>
      </c>
    </row>
    <row r="2684" spans="1:12" x14ac:dyDescent="0.35">
      <c r="A2684" s="2" t="s">
        <v>231</v>
      </c>
      <c r="B2684" s="2" t="s">
        <v>5750</v>
      </c>
      <c r="C2684" s="2" t="s">
        <v>5751</v>
      </c>
      <c r="D2684">
        <v>157</v>
      </c>
      <c r="E2684">
        <v>200</v>
      </c>
      <c r="F2684">
        <v>157</v>
      </c>
      <c r="G2684">
        <v>1.08</v>
      </c>
      <c r="H2684">
        <v>3</v>
      </c>
      <c r="I2684">
        <v>3.25</v>
      </c>
      <c r="J2684">
        <v>510.25</v>
      </c>
      <c r="K2684">
        <v>6.84</v>
      </c>
      <c r="L2684">
        <v>77.72</v>
      </c>
    </row>
    <row r="2685" spans="1:12" x14ac:dyDescent="0.35">
      <c r="A2685" s="2" t="s">
        <v>231</v>
      </c>
      <c r="B2685" s="2" t="s">
        <v>5752</v>
      </c>
      <c r="C2685" s="2" t="s">
        <v>5753</v>
      </c>
      <c r="D2685">
        <v>199</v>
      </c>
      <c r="E2685">
        <v>120</v>
      </c>
      <c r="F2685">
        <v>199</v>
      </c>
      <c r="G2685">
        <v>0.83</v>
      </c>
      <c r="H2685">
        <v>3</v>
      </c>
      <c r="I2685">
        <v>2.5</v>
      </c>
      <c r="J2685">
        <v>497.5</v>
      </c>
      <c r="K2685">
        <v>5.26</v>
      </c>
      <c r="L2685">
        <v>98.51</v>
      </c>
    </row>
    <row r="2686" spans="1:12" x14ac:dyDescent="0.35">
      <c r="A2686" s="2" t="s">
        <v>231</v>
      </c>
      <c r="B2686" s="2" t="s">
        <v>5754</v>
      </c>
      <c r="C2686" s="2" t="s">
        <v>5755</v>
      </c>
      <c r="D2686">
        <v>67</v>
      </c>
      <c r="E2686">
        <v>202</v>
      </c>
      <c r="F2686">
        <v>67</v>
      </c>
      <c r="G2686">
        <v>1.5</v>
      </c>
      <c r="H2686">
        <v>2</v>
      </c>
      <c r="I2686">
        <v>3</v>
      </c>
      <c r="J2686">
        <v>201</v>
      </c>
      <c r="K2686">
        <v>6.32</v>
      </c>
      <c r="L2686">
        <v>33.17</v>
      </c>
    </row>
    <row r="2687" spans="1:12" x14ac:dyDescent="0.35">
      <c r="A2687" s="2" t="s">
        <v>231</v>
      </c>
      <c r="B2687" s="2" t="s">
        <v>5756</v>
      </c>
      <c r="C2687" s="2" t="s">
        <v>5757</v>
      </c>
      <c r="D2687">
        <v>158</v>
      </c>
      <c r="E2687">
        <v>202</v>
      </c>
      <c r="F2687">
        <v>158</v>
      </c>
      <c r="G2687">
        <v>1.5</v>
      </c>
      <c r="H2687">
        <v>2</v>
      </c>
      <c r="I2687">
        <v>3</v>
      </c>
      <c r="J2687">
        <v>474</v>
      </c>
      <c r="K2687">
        <v>6.32</v>
      </c>
      <c r="L2687">
        <v>78.22</v>
      </c>
    </row>
    <row r="2688" spans="1:12" x14ac:dyDescent="0.35">
      <c r="A2688" s="2" t="s">
        <v>231</v>
      </c>
      <c r="B2688" s="2" t="s">
        <v>5758</v>
      </c>
      <c r="C2688" s="2" t="s">
        <v>5759</v>
      </c>
      <c r="D2688">
        <v>192</v>
      </c>
      <c r="E2688">
        <v>202</v>
      </c>
      <c r="F2688">
        <v>192</v>
      </c>
      <c r="G2688">
        <v>1.5</v>
      </c>
      <c r="H2688">
        <v>2</v>
      </c>
      <c r="I2688">
        <v>3</v>
      </c>
      <c r="J2688">
        <v>576</v>
      </c>
      <c r="K2688">
        <v>6.32</v>
      </c>
      <c r="L2688">
        <v>95.05</v>
      </c>
    </row>
    <row r="2689" spans="1:12" x14ac:dyDescent="0.35">
      <c r="A2689" s="2" t="s">
        <v>231</v>
      </c>
      <c r="B2689" s="2" t="s">
        <v>5760</v>
      </c>
      <c r="C2689" s="2" t="s">
        <v>5761</v>
      </c>
      <c r="D2689">
        <v>180</v>
      </c>
      <c r="E2689">
        <v>200</v>
      </c>
      <c r="F2689">
        <v>180</v>
      </c>
      <c r="G2689">
        <v>1.5</v>
      </c>
      <c r="H2689">
        <v>1</v>
      </c>
      <c r="I2689">
        <v>1.5</v>
      </c>
      <c r="J2689">
        <v>270</v>
      </c>
      <c r="K2689">
        <v>3.16</v>
      </c>
      <c r="L2689">
        <v>89.11</v>
      </c>
    </row>
    <row r="2690" spans="1:12" x14ac:dyDescent="0.35">
      <c r="A2690" s="2" t="s">
        <v>231</v>
      </c>
      <c r="B2690" s="2" t="s">
        <v>5762</v>
      </c>
      <c r="C2690" s="2" t="s">
        <v>5763</v>
      </c>
      <c r="D2690">
        <v>180</v>
      </c>
      <c r="E2690">
        <v>200</v>
      </c>
      <c r="F2690">
        <v>180</v>
      </c>
      <c r="G2690">
        <v>1.5</v>
      </c>
      <c r="H2690">
        <v>1</v>
      </c>
      <c r="I2690">
        <v>1.5</v>
      </c>
      <c r="J2690">
        <v>270</v>
      </c>
      <c r="K2690">
        <v>3.16</v>
      </c>
      <c r="L2690">
        <v>89.11</v>
      </c>
    </row>
    <row r="2691" spans="1:12" x14ac:dyDescent="0.35">
      <c r="A2691" s="2" t="s">
        <v>231</v>
      </c>
      <c r="B2691" s="2" t="s">
        <v>5764</v>
      </c>
      <c r="C2691" s="2" t="s">
        <v>5765</v>
      </c>
      <c r="D2691">
        <v>118</v>
      </c>
      <c r="E2691">
        <v>200</v>
      </c>
      <c r="F2691">
        <v>118</v>
      </c>
      <c r="G2691">
        <v>1.5</v>
      </c>
      <c r="H2691">
        <v>1</v>
      </c>
      <c r="I2691">
        <v>1.5</v>
      </c>
      <c r="J2691">
        <v>177</v>
      </c>
      <c r="K2691">
        <v>3.16</v>
      </c>
      <c r="L2691">
        <v>58.42</v>
      </c>
    </row>
    <row r="2692" spans="1:12" x14ac:dyDescent="0.35">
      <c r="A2692" s="2" t="s">
        <v>232</v>
      </c>
      <c r="B2692" s="2" t="s">
        <v>5766</v>
      </c>
      <c r="C2692" s="2" t="s">
        <v>5767</v>
      </c>
      <c r="D2692">
        <v>4</v>
      </c>
      <c r="E2692">
        <v>12</v>
      </c>
      <c r="F2692">
        <v>4</v>
      </c>
      <c r="G2692">
        <v>1.25</v>
      </c>
      <c r="H2692">
        <v>1</v>
      </c>
      <c r="I2692">
        <v>1.25</v>
      </c>
      <c r="J2692">
        <v>5</v>
      </c>
      <c r="K2692">
        <v>2.63</v>
      </c>
      <c r="L2692">
        <v>28.57</v>
      </c>
    </row>
    <row r="2693" spans="1:12" x14ac:dyDescent="0.35">
      <c r="A2693" s="2" t="s">
        <v>232</v>
      </c>
      <c r="B2693" s="2" t="s">
        <v>5768</v>
      </c>
      <c r="C2693" s="2" t="s">
        <v>5769</v>
      </c>
      <c r="D2693">
        <v>13</v>
      </c>
      <c r="E2693">
        <v>12</v>
      </c>
      <c r="F2693">
        <v>13</v>
      </c>
      <c r="G2693">
        <v>3.08</v>
      </c>
      <c r="H2693">
        <v>1</v>
      </c>
      <c r="I2693">
        <v>3.08</v>
      </c>
      <c r="J2693">
        <v>40.08</v>
      </c>
      <c r="K2693">
        <v>6.49</v>
      </c>
      <c r="L2693">
        <v>92.86</v>
      </c>
    </row>
    <row r="2694" spans="1:12" x14ac:dyDescent="0.35">
      <c r="A2694" s="2" t="s">
        <v>232</v>
      </c>
      <c r="B2694" s="2" t="s">
        <v>5770</v>
      </c>
      <c r="C2694" s="2" t="s">
        <v>5771</v>
      </c>
      <c r="D2694">
        <v>12</v>
      </c>
      <c r="E2694">
        <v>12</v>
      </c>
      <c r="F2694">
        <v>12</v>
      </c>
      <c r="G2694">
        <v>1.08</v>
      </c>
      <c r="H2694">
        <v>1</v>
      </c>
      <c r="I2694">
        <v>1.08</v>
      </c>
      <c r="J2694">
        <v>13</v>
      </c>
      <c r="K2694">
        <v>2.2799999999999998</v>
      </c>
      <c r="L2694">
        <v>85.71</v>
      </c>
    </row>
    <row r="2695" spans="1:12" x14ac:dyDescent="0.35">
      <c r="A2695" s="2" t="s">
        <v>232</v>
      </c>
      <c r="B2695" s="2" t="s">
        <v>5772</v>
      </c>
      <c r="C2695" s="2" t="s">
        <v>5773</v>
      </c>
      <c r="D2695">
        <v>12</v>
      </c>
      <c r="E2695">
        <v>12</v>
      </c>
      <c r="F2695">
        <v>12</v>
      </c>
      <c r="G2695">
        <v>1.08</v>
      </c>
      <c r="H2695">
        <v>1</v>
      </c>
      <c r="I2695">
        <v>1.08</v>
      </c>
      <c r="J2695">
        <v>13</v>
      </c>
      <c r="K2695">
        <v>2.2799999999999998</v>
      </c>
      <c r="L2695">
        <v>85.71</v>
      </c>
    </row>
    <row r="2696" spans="1:12" x14ac:dyDescent="0.35">
      <c r="A2696" s="2" t="s">
        <v>232</v>
      </c>
      <c r="B2696" s="2" t="s">
        <v>5774</v>
      </c>
      <c r="C2696" s="2" t="s">
        <v>5775</v>
      </c>
      <c r="D2696">
        <v>12</v>
      </c>
      <c r="E2696">
        <v>10</v>
      </c>
      <c r="F2696">
        <v>12</v>
      </c>
      <c r="G2696">
        <v>1.08</v>
      </c>
      <c r="H2696">
        <v>1</v>
      </c>
      <c r="I2696">
        <v>1.08</v>
      </c>
      <c r="J2696">
        <v>13</v>
      </c>
      <c r="K2696">
        <v>2.2799999999999998</v>
      </c>
      <c r="L2696">
        <v>85.71</v>
      </c>
    </row>
    <row r="2697" spans="1:12" x14ac:dyDescent="0.35">
      <c r="A2697" s="2" t="s">
        <v>233</v>
      </c>
      <c r="B2697" s="2" t="s">
        <v>5776</v>
      </c>
      <c r="C2697" s="2" t="s">
        <v>5777</v>
      </c>
      <c r="D2697">
        <v>3</v>
      </c>
      <c r="E2697">
        <v>80</v>
      </c>
      <c r="F2697">
        <v>3</v>
      </c>
      <c r="G2697">
        <v>0.83</v>
      </c>
      <c r="H2697">
        <v>1</v>
      </c>
      <c r="I2697">
        <v>0.83</v>
      </c>
      <c r="J2697">
        <v>2.5</v>
      </c>
      <c r="K2697">
        <v>1.75</v>
      </c>
      <c r="L2697">
        <v>20</v>
      </c>
    </row>
    <row r="2698" spans="1:12" x14ac:dyDescent="0.35">
      <c r="A2698" s="2" t="s">
        <v>233</v>
      </c>
      <c r="B2698" s="2" t="s">
        <v>5778</v>
      </c>
      <c r="C2698" s="2" t="s">
        <v>5779</v>
      </c>
      <c r="D2698">
        <v>12</v>
      </c>
      <c r="E2698">
        <v>12</v>
      </c>
      <c r="F2698">
        <v>12</v>
      </c>
      <c r="G2698">
        <v>1.08</v>
      </c>
      <c r="H2698">
        <v>1</v>
      </c>
      <c r="I2698">
        <v>1.08</v>
      </c>
      <c r="J2698">
        <v>13</v>
      </c>
      <c r="K2698">
        <v>2.2799999999999998</v>
      </c>
      <c r="L2698">
        <v>80</v>
      </c>
    </row>
    <row r="2699" spans="1:12" x14ac:dyDescent="0.35">
      <c r="A2699" s="2" t="s">
        <v>233</v>
      </c>
      <c r="B2699" s="2" t="s">
        <v>5780</v>
      </c>
      <c r="C2699" s="2" t="s">
        <v>5781</v>
      </c>
      <c r="D2699">
        <v>12</v>
      </c>
      <c r="E2699">
        <v>12</v>
      </c>
      <c r="F2699">
        <v>12</v>
      </c>
      <c r="G2699">
        <v>1.08</v>
      </c>
      <c r="H2699">
        <v>1</v>
      </c>
      <c r="I2699">
        <v>1.08</v>
      </c>
      <c r="J2699">
        <v>13</v>
      </c>
      <c r="K2699">
        <v>2.2799999999999998</v>
      </c>
      <c r="L2699">
        <v>80</v>
      </c>
    </row>
    <row r="2700" spans="1:12" x14ac:dyDescent="0.35">
      <c r="A2700" s="2" t="s">
        <v>233</v>
      </c>
      <c r="B2700" s="2" t="s">
        <v>5782</v>
      </c>
      <c r="C2700" s="2" t="s">
        <v>5783</v>
      </c>
      <c r="D2700">
        <v>0</v>
      </c>
      <c r="E2700">
        <v>15</v>
      </c>
      <c r="F2700">
        <v>0</v>
      </c>
      <c r="G2700">
        <v>1.08</v>
      </c>
      <c r="H2700">
        <v>1</v>
      </c>
      <c r="I2700">
        <v>1.08</v>
      </c>
      <c r="J2700">
        <v>0</v>
      </c>
      <c r="K2700">
        <v>2.2799999999999998</v>
      </c>
      <c r="L2700">
        <v>0</v>
      </c>
    </row>
    <row r="2701" spans="1:12" x14ac:dyDescent="0.35">
      <c r="A2701" s="2" t="s">
        <v>234</v>
      </c>
      <c r="B2701" s="2" t="s">
        <v>5784</v>
      </c>
      <c r="C2701" s="2" t="s">
        <v>5785</v>
      </c>
      <c r="D2701">
        <v>42</v>
      </c>
      <c r="E2701">
        <v>55</v>
      </c>
      <c r="F2701">
        <v>42</v>
      </c>
      <c r="G2701">
        <v>1.08</v>
      </c>
      <c r="H2701">
        <v>3</v>
      </c>
      <c r="I2701">
        <v>3.25</v>
      </c>
      <c r="J2701">
        <v>136.5</v>
      </c>
      <c r="K2701">
        <v>6.84</v>
      </c>
      <c r="L2701">
        <v>75</v>
      </c>
    </row>
    <row r="2702" spans="1:12" x14ac:dyDescent="0.35">
      <c r="A2702" s="2" t="s">
        <v>234</v>
      </c>
      <c r="B2702" s="2" t="s">
        <v>5786</v>
      </c>
      <c r="C2702" s="2" t="s">
        <v>5787</v>
      </c>
      <c r="D2702">
        <v>33</v>
      </c>
      <c r="E2702">
        <v>30</v>
      </c>
      <c r="F2702">
        <v>45</v>
      </c>
      <c r="G2702">
        <v>0.83</v>
      </c>
      <c r="H2702">
        <v>3</v>
      </c>
      <c r="I2702">
        <v>2.5</v>
      </c>
      <c r="J2702">
        <v>112.5</v>
      </c>
      <c r="K2702">
        <v>5.26</v>
      </c>
      <c r="L2702">
        <v>80.36</v>
      </c>
    </row>
    <row r="2703" spans="1:12" x14ac:dyDescent="0.35">
      <c r="A2703" s="2" t="s">
        <v>234</v>
      </c>
      <c r="B2703" s="2" t="s">
        <v>5788</v>
      </c>
      <c r="C2703" s="2" t="s">
        <v>5789</v>
      </c>
      <c r="D2703">
        <v>12</v>
      </c>
      <c r="E2703">
        <v>10</v>
      </c>
      <c r="F2703">
        <v>45</v>
      </c>
      <c r="G2703">
        <v>1.08</v>
      </c>
      <c r="H2703">
        <v>3</v>
      </c>
      <c r="I2703">
        <v>3.25</v>
      </c>
      <c r="J2703">
        <v>146.25</v>
      </c>
      <c r="K2703">
        <v>6.84</v>
      </c>
      <c r="L2703">
        <v>80.36</v>
      </c>
    </row>
    <row r="2704" spans="1:12" x14ac:dyDescent="0.35">
      <c r="A2704" s="2" t="s">
        <v>234</v>
      </c>
      <c r="B2704" s="2" t="s">
        <v>5790</v>
      </c>
      <c r="C2704" s="2" t="s">
        <v>5791</v>
      </c>
      <c r="D2704">
        <v>11</v>
      </c>
      <c r="E2704">
        <v>15</v>
      </c>
      <c r="F2704">
        <v>11</v>
      </c>
      <c r="G2704">
        <v>1.08</v>
      </c>
      <c r="H2704">
        <v>2</v>
      </c>
      <c r="I2704">
        <v>2.17</v>
      </c>
      <c r="J2704">
        <v>23.83</v>
      </c>
      <c r="K2704">
        <v>4.5599999999999996</v>
      </c>
      <c r="L2704">
        <v>19.64</v>
      </c>
    </row>
    <row r="2705" spans="1:12" x14ac:dyDescent="0.35">
      <c r="A2705" s="2" t="s">
        <v>234</v>
      </c>
      <c r="B2705" s="2" t="s">
        <v>5792</v>
      </c>
      <c r="C2705" s="2" t="s">
        <v>5793</v>
      </c>
      <c r="D2705">
        <v>13</v>
      </c>
      <c r="E2705">
        <v>30</v>
      </c>
      <c r="F2705">
        <v>13</v>
      </c>
      <c r="G2705">
        <v>1.08</v>
      </c>
      <c r="H2705">
        <v>3</v>
      </c>
      <c r="I2705">
        <v>3.25</v>
      </c>
      <c r="J2705">
        <v>42.25</v>
      </c>
      <c r="K2705">
        <v>6.84</v>
      </c>
      <c r="L2705">
        <v>23.21</v>
      </c>
    </row>
    <row r="2706" spans="1:12" x14ac:dyDescent="0.35">
      <c r="A2706" s="2" t="s">
        <v>234</v>
      </c>
      <c r="B2706" s="2" t="s">
        <v>5794</v>
      </c>
      <c r="C2706" s="2" t="s">
        <v>5795</v>
      </c>
      <c r="D2706">
        <v>9</v>
      </c>
      <c r="E2706">
        <v>20</v>
      </c>
      <c r="F2706">
        <v>9</v>
      </c>
      <c r="G2706">
        <v>1.08</v>
      </c>
      <c r="H2706">
        <v>1</v>
      </c>
      <c r="I2706">
        <v>1.08</v>
      </c>
      <c r="J2706">
        <v>9.75</v>
      </c>
      <c r="K2706">
        <v>2.2799999999999998</v>
      </c>
      <c r="L2706">
        <v>16.07</v>
      </c>
    </row>
    <row r="2707" spans="1:12" x14ac:dyDescent="0.35">
      <c r="A2707" s="2" t="s">
        <v>234</v>
      </c>
      <c r="B2707" s="2" t="s">
        <v>5796</v>
      </c>
      <c r="C2707" s="2" t="s">
        <v>5797</v>
      </c>
      <c r="D2707">
        <v>50</v>
      </c>
      <c r="E2707">
        <v>56</v>
      </c>
      <c r="F2707">
        <v>50</v>
      </c>
      <c r="G2707">
        <v>1.08</v>
      </c>
      <c r="H2707">
        <v>3</v>
      </c>
      <c r="I2707">
        <v>3.25</v>
      </c>
      <c r="J2707">
        <v>162.5</v>
      </c>
      <c r="K2707">
        <v>6.84</v>
      </c>
      <c r="L2707">
        <v>89.29</v>
      </c>
    </row>
    <row r="2708" spans="1:12" x14ac:dyDescent="0.35">
      <c r="A2708" s="2" t="s">
        <v>234</v>
      </c>
      <c r="B2708" s="2" t="s">
        <v>5158</v>
      </c>
      <c r="C2708" s="2" t="s">
        <v>5798</v>
      </c>
      <c r="D2708">
        <v>8</v>
      </c>
      <c r="E2708">
        <v>20</v>
      </c>
      <c r="F2708">
        <v>8</v>
      </c>
      <c r="G2708">
        <v>1.5</v>
      </c>
      <c r="H2708">
        <v>1</v>
      </c>
      <c r="I2708">
        <v>1.5</v>
      </c>
      <c r="J2708">
        <v>12</v>
      </c>
      <c r="K2708">
        <v>3.16</v>
      </c>
      <c r="L2708">
        <v>14.29</v>
      </c>
    </row>
    <row r="2709" spans="1:12" x14ac:dyDescent="0.35">
      <c r="A2709" s="2" t="s">
        <v>234</v>
      </c>
      <c r="B2709" s="2" t="s">
        <v>5799</v>
      </c>
      <c r="C2709" s="2" t="s">
        <v>5800</v>
      </c>
      <c r="D2709">
        <v>51</v>
      </c>
      <c r="E2709">
        <v>55</v>
      </c>
      <c r="F2709">
        <v>51</v>
      </c>
      <c r="G2709">
        <v>1.5</v>
      </c>
      <c r="H2709">
        <v>2</v>
      </c>
      <c r="I2709">
        <v>3</v>
      </c>
      <c r="J2709">
        <v>153</v>
      </c>
      <c r="K2709">
        <v>6.32</v>
      </c>
      <c r="L2709">
        <v>91.07</v>
      </c>
    </row>
    <row r="2710" spans="1:12" x14ac:dyDescent="0.35">
      <c r="A2710" s="2" t="s">
        <v>234</v>
      </c>
      <c r="B2710" s="2" t="s">
        <v>5801</v>
      </c>
      <c r="C2710" s="2" t="s">
        <v>5802</v>
      </c>
      <c r="D2710">
        <v>17</v>
      </c>
      <c r="E2710">
        <v>35</v>
      </c>
      <c r="F2710">
        <v>17</v>
      </c>
      <c r="G2710">
        <v>1.5</v>
      </c>
      <c r="H2710">
        <v>2</v>
      </c>
      <c r="I2710">
        <v>3</v>
      </c>
      <c r="J2710">
        <v>51</v>
      </c>
      <c r="K2710">
        <v>6.32</v>
      </c>
      <c r="L2710">
        <v>30.36</v>
      </c>
    </row>
    <row r="2711" spans="1:12" x14ac:dyDescent="0.35">
      <c r="A2711" s="2" t="s">
        <v>234</v>
      </c>
      <c r="B2711" s="2" t="s">
        <v>5803</v>
      </c>
      <c r="C2711" s="2" t="s">
        <v>5804</v>
      </c>
      <c r="D2711">
        <v>49</v>
      </c>
      <c r="E2711">
        <v>55</v>
      </c>
      <c r="F2711">
        <v>49</v>
      </c>
      <c r="G2711">
        <v>1.5</v>
      </c>
      <c r="H2711">
        <v>2</v>
      </c>
      <c r="I2711">
        <v>3</v>
      </c>
      <c r="J2711">
        <v>147</v>
      </c>
      <c r="K2711">
        <v>6.32</v>
      </c>
      <c r="L2711">
        <v>87.5</v>
      </c>
    </row>
    <row r="2712" spans="1:12" x14ac:dyDescent="0.35">
      <c r="A2712" s="2" t="s">
        <v>234</v>
      </c>
      <c r="B2712" s="2" t="s">
        <v>5805</v>
      </c>
      <c r="C2712" s="2" t="s">
        <v>5806</v>
      </c>
      <c r="D2712">
        <v>21</v>
      </c>
      <c r="E2712">
        <v>50</v>
      </c>
      <c r="F2712">
        <v>21</v>
      </c>
      <c r="G2712">
        <v>1.92</v>
      </c>
      <c r="H2712">
        <v>1</v>
      </c>
      <c r="I2712">
        <v>1.92</v>
      </c>
      <c r="J2712">
        <v>40.25</v>
      </c>
      <c r="K2712">
        <v>4.04</v>
      </c>
      <c r="L2712">
        <v>37.5</v>
      </c>
    </row>
    <row r="2713" spans="1:12" x14ac:dyDescent="0.35">
      <c r="A2713" s="2" t="s">
        <v>234</v>
      </c>
      <c r="B2713" s="2" t="s">
        <v>5794</v>
      </c>
      <c r="C2713" s="2" t="s">
        <v>5807</v>
      </c>
      <c r="D2713">
        <v>9</v>
      </c>
      <c r="E2713">
        <v>20</v>
      </c>
      <c r="F2713">
        <v>9</v>
      </c>
      <c r="G2713">
        <v>1.08</v>
      </c>
      <c r="H2713">
        <v>1</v>
      </c>
      <c r="I2713">
        <v>1.08</v>
      </c>
      <c r="J2713">
        <v>9.75</v>
      </c>
      <c r="K2713">
        <v>2.2799999999999998</v>
      </c>
      <c r="L2713">
        <v>16.07</v>
      </c>
    </row>
    <row r="2714" spans="1:12" x14ac:dyDescent="0.35">
      <c r="A2714" s="2" t="s">
        <v>234</v>
      </c>
      <c r="B2714" s="2" t="s">
        <v>5808</v>
      </c>
      <c r="C2714" s="2" t="s">
        <v>5809</v>
      </c>
      <c r="D2714">
        <v>50</v>
      </c>
      <c r="E2714">
        <v>50</v>
      </c>
      <c r="F2714">
        <v>50</v>
      </c>
      <c r="G2714">
        <v>1.08</v>
      </c>
      <c r="H2714">
        <v>1</v>
      </c>
      <c r="I2714">
        <v>1.08</v>
      </c>
      <c r="J2714">
        <v>54.17</v>
      </c>
      <c r="K2714">
        <v>2.2799999999999998</v>
      </c>
      <c r="L2714">
        <v>89.29</v>
      </c>
    </row>
    <row r="2715" spans="1:12" x14ac:dyDescent="0.35">
      <c r="A2715" s="2" t="s">
        <v>235</v>
      </c>
      <c r="B2715" s="2" t="s">
        <v>5810</v>
      </c>
      <c r="C2715" s="2" t="s">
        <v>5811</v>
      </c>
      <c r="D2715">
        <v>9</v>
      </c>
      <c r="E2715">
        <v>21</v>
      </c>
      <c r="F2715">
        <v>9</v>
      </c>
      <c r="G2715">
        <v>2.17</v>
      </c>
      <c r="H2715">
        <v>1</v>
      </c>
      <c r="I2715">
        <v>2.17</v>
      </c>
      <c r="J2715">
        <v>19.5</v>
      </c>
      <c r="K2715">
        <v>4.5599999999999996</v>
      </c>
      <c r="L2715">
        <v>30</v>
      </c>
    </row>
    <row r="2716" spans="1:12" x14ac:dyDescent="0.35">
      <c r="A2716" s="2" t="s">
        <v>235</v>
      </c>
      <c r="B2716" s="2" t="s">
        <v>5812</v>
      </c>
      <c r="C2716" s="2" t="s">
        <v>5813</v>
      </c>
      <c r="D2716">
        <v>15</v>
      </c>
      <c r="E2716">
        <v>30</v>
      </c>
      <c r="F2716">
        <v>15</v>
      </c>
      <c r="G2716">
        <v>1.08</v>
      </c>
      <c r="H2716">
        <v>3</v>
      </c>
      <c r="I2716">
        <v>3.25</v>
      </c>
      <c r="J2716">
        <v>48.75</v>
      </c>
      <c r="K2716">
        <v>6.84</v>
      </c>
      <c r="L2716">
        <v>50</v>
      </c>
    </row>
    <row r="2717" spans="1:12" x14ac:dyDescent="0.35">
      <c r="A2717" s="2" t="s">
        <v>235</v>
      </c>
      <c r="B2717" s="2" t="s">
        <v>5814</v>
      </c>
      <c r="C2717" s="2" t="s">
        <v>5815</v>
      </c>
      <c r="D2717">
        <v>29</v>
      </c>
      <c r="E2717">
        <v>30</v>
      </c>
      <c r="F2717">
        <v>29</v>
      </c>
      <c r="G2717">
        <v>1.08</v>
      </c>
      <c r="H2717">
        <v>3</v>
      </c>
      <c r="I2717">
        <v>3.25</v>
      </c>
      <c r="J2717">
        <v>94.25</v>
      </c>
      <c r="K2717">
        <v>6.84</v>
      </c>
      <c r="L2717">
        <v>96.67</v>
      </c>
    </row>
    <row r="2718" spans="1:12" x14ac:dyDescent="0.35">
      <c r="A2718" s="2" t="s">
        <v>235</v>
      </c>
      <c r="B2718" s="2" t="s">
        <v>5816</v>
      </c>
      <c r="C2718" s="2" t="s">
        <v>5817</v>
      </c>
      <c r="D2718">
        <v>15</v>
      </c>
      <c r="E2718">
        <v>24</v>
      </c>
      <c r="F2718">
        <v>15</v>
      </c>
      <c r="G2718">
        <v>1.5</v>
      </c>
      <c r="H2718">
        <v>1</v>
      </c>
      <c r="I2718">
        <v>1.5</v>
      </c>
      <c r="J2718">
        <v>22.5</v>
      </c>
      <c r="K2718">
        <v>3.16</v>
      </c>
      <c r="L2718">
        <v>50</v>
      </c>
    </row>
    <row r="2719" spans="1:12" x14ac:dyDescent="0.35">
      <c r="A2719" s="2" t="s">
        <v>235</v>
      </c>
      <c r="B2719" s="2" t="s">
        <v>5818</v>
      </c>
      <c r="C2719" s="2" t="s">
        <v>5819</v>
      </c>
      <c r="D2719">
        <v>17</v>
      </c>
      <c r="E2719">
        <v>30</v>
      </c>
      <c r="F2719">
        <v>17</v>
      </c>
      <c r="G2719">
        <v>1.5</v>
      </c>
      <c r="H2719">
        <v>2</v>
      </c>
      <c r="I2719">
        <v>3</v>
      </c>
      <c r="J2719">
        <v>51</v>
      </c>
      <c r="K2719">
        <v>6.32</v>
      </c>
      <c r="L2719">
        <v>56.67</v>
      </c>
    </row>
    <row r="2720" spans="1:12" x14ac:dyDescent="0.35">
      <c r="A2720" s="2" t="s">
        <v>235</v>
      </c>
      <c r="B2720" s="2" t="s">
        <v>5820</v>
      </c>
      <c r="C2720" s="2" t="s">
        <v>5821</v>
      </c>
      <c r="D2720">
        <v>6</v>
      </c>
      <c r="E2720">
        <v>30</v>
      </c>
      <c r="F2720">
        <v>6</v>
      </c>
      <c r="G2720">
        <v>1.5</v>
      </c>
      <c r="H2720">
        <v>2</v>
      </c>
      <c r="I2720">
        <v>3</v>
      </c>
      <c r="J2720">
        <v>18</v>
      </c>
      <c r="K2720">
        <v>6.32</v>
      </c>
      <c r="L2720">
        <v>20</v>
      </c>
    </row>
    <row r="2721" spans="1:12" x14ac:dyDescent="0.35">
      <c r="A2721" s="2" t="s">
        <v>235</v>
      </c>
      <c r="B2721" s="2" t="s">
        <v>5822</v>
      </c>
      <c r="C2721" s="2" t="s">
        <v>5823</v>
      </c>
      <c r="D2721">
        <v>10</v>
      </c>
      <c r="E2721">
        <v>25</v>
      </c>
      <c r="F2721">
        <v>10</v>
      </c>
      <c r="G2721">
        <v>1.5</v>
      </c>
      <c r="H2721">
        <v>2</v>
      </c>
      <c r="I2721">
        <v>3</v>
      </c>
      <c r="J2721">
        <v>30</v>
      </c>
      <c r="K2721">
        <v>6.32</v>
      </c>
      <c r="L2721">
        <v>33.33</v>
      </c>
    </row>
    <row r="2722" spans="1:12" x14ac:dyDescent="0.35">
      <c r="A2722" s="2" t="s">
        <v>235</v>
      </c>
      <c r="B2722" s="2" t="s">
        <v>5824</v>
      </c>
      <c r="C2722" s="2" t="s">
        <v>5825</v>
      </c>
      <c r="D2722">
        <v>13</v>
      </c>
      <c r="E2722">
        <v>30</v>
      </c>
      <c r="F2722">
        <v>13</v>
      </c>
      <c r="G2722">
        <v>2</v>
      </c>
      <c r="H2722">
        <v>2</v>
      </c>
      <c r="I2722">
        <v>4</v>
      </c>
      <c r="J2722">
        <v>52</v>
      </c>
      <c r="K2722">
        <v>8.42</v>
      </c>
      <c r="L2722">
        <v>43.33</v>
      </c>
    </row>
    <row r="2723" spans="1:12" x14ac:dyDescent="0.35">
      <c r="A2723" s="2" t="s">
        <v>235</v>
      </c>
      <c r="B2723" s="2" t="s">
        <v>5826</v>
      </c>
      <c r="C2723" s="2" t="s">
        <v>5827</v>
      </c>
      <c r="D2723">
        <v>30</v>
      </c>
      <c r="E2723">
        <v>40</v>
      </c>
      <c r="F2723">
        <v>30</v>
      </c>
      <c r="G2723">
        <v>1.08</v>
      </c>
      <c r="H2723">
        <v>2</v>
      </c>
      <c r="I2723">
        <v>2.17</v>
      </c>
      <c r="J2723">
        <v>65</v>
      </c>
      <c r="K2723">
        <v>4.5599999999999996</v>
      </c>
      <c r="L2723">
        <v>100</v>
      </c>
    </row>
    <row r="2724" spans="1:12" x14ac:dyDescent="0.35">
      <c r="A2724" s="2" t="s">
        <v>235</v>
      </c>
      <c r="B2724" s="2" t="s">
        <v>5810</v>
      </c>
      <c r="C2724" s="2" t="s">
        <v>5828</v>
      </c>
      <c r="D2724">
        <v>9</v>
      </c>
      <c r="E2724">
        <v>21</v>
      </c>
      <c r="F2724">
        <v>9</v>
      </c>
      <c r="G2724">
        <v>1.08</v>
      </c>
      <c r="H2724">
        <v>1</v>
      </c>
      <c r="I2724">
        <v>1.08</v>
      </c>
      <c r="J2724">
        <v>9.75</v>
      </c>
      <c r="K2724">
        <v>2.2799999999999998</v>
      </c>
      <c r="L2724">
        <v>30</v>
      </c>
    </row>
    <row r="2725" spans="1:12" x14ac:dyDescent="0.35">
      <c r="A2725" s="2" t="s">
        <v>236</v>
      </c>
      <c r="B2725" s="2" t="s">
        <v>5829</v>
      </c>
      <c r="C2725" s="2" t="s">
        <v>5830</v>
      </c>
      <c r="D2725">
        <v>19</v>
      </c>
      <c r="E2725">
        <v>24</v>
      </c>
      <c r="F2725">
        <v>19</v>
      </c>
      <c r="G2725">
        <v>2.17</v>
      </c>
      <c r="H2725">
        <v>2</v>
      </c>
      <c r="I2725">
        <v>4.33</v>
      </c>
      <c r="J2725">
        <v>82.33</v>
      </c>
      <c r="K2725">
        <v>9.1199999999999992</v>
      </c>
      <c r="L2725">
        <v>59.38</v>
      </c>
    </row>
    <row r="2726" spans="1:12" x14ac:dyDescent="0.35">
      <c r="A2726" s="2" t="s">
        <v>236</v>
      </c>
      <c r="B2726" s="2" t="s">
        <v>5831</v>
      </c>
      <c r="C2726" s="2" t="s">
        <v>5832</v>
      </c>
      <c r="D2726">
        <v>21</v>
      </c>
      <c r="E2726">
        <v>32</v>
      </c>
      <c r="F2726">
        <v>21</v>
      </c>
      <c r="G2726">
        <v>1.08</v>
      </c>
      <c r="H2726">
        <v>3</v>
      </c>
      <c r="I2726">
        <v>3.25</v>
      </c>
      <c r="J2726">
        <v>68.25</v>
      </c>
      <c r="K2726">
        <v>6.84</v>
      </c>
      <c r="L2726">
        <v>65.62</v>
      </c>
    </row>
    <row r="2727" spans="1:12" x14ac:dyDescent="0.35">
      <c r="A2727" s="2" t="s">
        <v>236</v>
      </c>
      <c r="B2727" s="2" t="s">
        <v>5833</v>
      </c>
      <c r="C2727" s="2" t="s">
        <v>5834</v>
      </c>
      <c r="D2727">
        <v>22</v>
      </c>
      <c r="E2727">
        <v>20</v>
      </c>
      <c r="F2727">
        <v>22</v>
      </c>
      <c r="G2727">
        <v>1.5</v>
      </c>
      <c r="H2727">
        <v>1</v>
      </c>
      <c r="I2727">
        <v>1.5</v>
      </c>
      <c r="J2727">
        <v>33</v>
      </c>
      <c r="K2727">
        <v>3.16</v>
      </c>
      <c r="L2727">
        <v>68.75</v>
      </c>
    </row>
    <row r="2728" spans="1:12" x14ac:dyDescent="0.35">
      <c r="A2728" s="2" t="s">
        <v>236</v>
      </c>
      <c r="B2728" s="2" t="s">
        <v>5835</v>
      </c>
      <c r="C2728" s="2" t="s">
        <v>5836</v>
      </c>
      <c r="D2728">
        <v>24</v>
      </c>
      <c r="E2728">
        <v>24</v>
      </c>
      <c r="F2728">
        <v>24</v>
      </c>
      <c r="G2728">
        <v>1.5</v>
      </c>
      <c r="H2728">
        <v>2</v>
      </c>
      <c r="I2728">
        <v>3</v>
      </c>
      <c r="J2728">
        <v>72</v>
      </c>
      <c r="K2728">
        <v>6.32</v>
      </c>
      <c r="L2728">
        <v>75</v>
      </c>
    </row>
    <row r="2729" spans="1:12" x14ac:dyDescent="0.35">
      <c r="A2729" s="2" t="s">
        <v>236</v>
      </c>
      <c r="B2729" s="2" t="s">
        <v>5837</v>
      </c>
      <c r="C2729" s="2" t="s">
        <v>5838</v>
      </c>
      <c r="D2729">
        <v>24</v>
      </c>
      <c r="E2729">
        <v>24</v>
      </c>
      <c r="F2729">
        <v>24</v>
      </c>
      <c r="G2729">
        <v>1.5</v>
      </c>
      <c r="H2729">
        <v>2</v>
      </c>
      <c r="I2729">
        <v>3</v>
      </c>
      <c r="J2729">
        <v>72</v>
      </c>
      <c r="K2729">
        <v>6.32</v>
      </c>
      <c r="L2729">
        <v>75</v>
      </c>
    </row>
    <row r="2730" spans="1:12" x14ac:dyDescent="0.35">
      <c r="A2730" s="2" t="s">
        <v>236</v>
      </c>
      <c r="B2730" s="2" t="s">
        <v>5839</v>
      </c>
      <c r="C2730" s="2" t="s">
        <v>5840</v>
      </c>
      <c r="D2730">
        <v>24</v>
      </c>
      <c r="E2730">
        <v>24</v>
      </c>
      <c r="F2730">
        <v>24</v>
      </c>
      <c r="G2730">
        <v>1.5</v>
      </c>
      <c r="H2730">
        <v>2</v>
      </c>
      <c r="I2730">
        <v>3</v>
      </c>
      <c r="J2730">
        <v>72</v>
      </c>
      <c r="K2730">
        <v>6.32</v>
      </c>
      <c r="L2730">
        <v>75</v>
      </c>
    </row>
    <row r="2731" spans="1:12" x14ac:dyDescent="0.35">
      <c r="A2731" s="2" t="s">
        <v>236</v>
      </c>
      <c r="B2731" s="2" t="s">
        <v>5841</v>
      </c>
      <c r="C2731" s="2" t="s">
        <v>5842</v>
      </c>
      <c r="D2731">
        <v>23</v>
      </c>
      <c r="E2731">
        <v>24</v>
      </c>
      <c r="F2731">
        <v>23</v>
      </c>
      <c r="G2731">
        <v>1.5</v>
      </c>
      <c r="H2731">
        <v>1</v>
      </c>
      <c r="I2731">
        <v>1.5</v>
      </c>
      <c r="J2731">
        <v>34.5</v>
      </c>
      <c r="K2731">
        <v>3.16</v>
      </c>
      <c r="L2731">
        <v>71.88</v>
      </c>
    </row>
    <row r="2732" spans="1:12" x14ac:dyDescent="0.35">
      <c r="A2732" s="2" t="s">
        <v>236</v>
      </c>
      <c r="B2732" s="2" t="s">
        <v>5843</v>
      </c>
      <c r="C2732" s="2" t="s">
        <v>5844</v>
      </c>
      <c r="D2732">
        <v>24</v>
      </c>
      <c r="E2732">
        <v>24</v>
      </c>
      <c r="F2732">
        <v>24</v>
      </c>
      <c r="G2732">
        <v>1.5</v>
      </c>
      <c r="H2732">
        <v>2</v>
      </c>
      <c r="I2732">
        <v>3</v>
      </c>
      <c r="J2732">
        <v>72</v>
      </c>
      <c r="K2732">
        <v>6.32</v>
      </c>
      <c r="L2732">
        <v>75</v>
      </c>
    </row>
    <row r="2733" spans="1:12" x14ac:dyDescent="0.35">
      <c r="A2733" s="2" t="s">
        <v>236</v>
      </c>
      <c r="B2733" s="2" t="s">
        <v>5845</v>
      </c>
      <c r="C2733" s="2" t="s">
        <v>5846</v>
      </c>
      <c r="D2733">
        <v>20</v>
      </c>
      <c r="E2733">
        <v>26</v>
      </c>
      <c r="F2733">
        <v>20</v>
      </c>
      <c r="G2733">
        <v>1.5</v>
      </c>
      <c r="H2733">
        <v>2</v>
      </c>
      <c r="I2733">
        <v>3</v>
      </c>
      <c r="J2733">
        <v>60</v>
      </c>
      <c r="K2733">
        <v>6.32</v>
      </c>
      <c r="L2733">
        <v>62.5</v>
      </c>
    </row>
    <row r="2734" spans="1:12" x14ac:dyDescent="0.35">
      <c r="A2734" s="2" t="s">
        <v>237</v>
      </c>
      <c r="B2734" s="2" t="s">
        <v>5847</v>
      </c>
      <c r="C2734" s="2" t="s">
        <v>5848</v>
      </c>
      <c r="D2734">
        <v>14</v>
      </c>
      <c r="E2734">
        <v>16</v>
      </c>
      <c r="F2734">
        <v>14</v>
      </c>
      <c r="G2734">
        <v>2.17</v>
      </c>
      <c r="H2734">
        <v>2</v>
      </c>
      <c r="I2734">
        <v>4.33</v>
      </c>
      <c r="J2734">
        <v>60.67</v>
      </c>
      <c r="K2734">
        <v>9.1199999999999992</v>
      </c>
      <c r="L2734">
        <v>70</v>
      </c>
    </row>
    <row r="2735" spans="1:12" x14ac:dyDescent="0.35">
      <c r="A2735" s="2" t="s">
        <v>237</v>
      </c>
      <c r="B2735" s="2" t="s">
        <v>5849</v>
      </c>
      <c r="C2735" s="2" t="s">
        <v>5850</v>
      </c>
      <c r="D2735">
        <v>20</v>
      </c>
      <c r="E2735">
        <v>20</v>
      </c>
      <c r="F2735">
        <v>20</v>
      </c>
      <c r="G2735">
        <v>1.92</v>
      </c>
      <c r="H2735">
        <v>2</v>
      </c>
      <c r="I2735">
        <v>3.83</v>
      </c>
      <c r="J2735">
        <v>76.67</v>
      </c>
      <c r="K2735">
        <v>8.07</v>
      </c>
      <c r="L2735">
        <v>100</v>
      </c>
    </row>
    <row r="2736" spans="1:12" x14ac:dyDescent="0.35">
      <c r="A2736" s="2" t="s">
        <v>237</v>
      </c>
      <c r="B2736" s="2" t="s">
        <v>5851</v>
      </c>
      <c r="C2736" s="2" t="s">
        <v>5852</v>
      </c>
      <c r="D2736">
        <v>11</v>
      </c>
      <c r="E2736">
        <v>20</v>
      </c>
      <c r="F2736">
        <v>11</v>
      </c>
      <c r="G2736">
        <v>3</v>
      </c>
      <c r="H2736">
        <v>2</v>
      </c>
      <c r="I2736">
        <v>6</v>
      </c>
      <c r="J2736">
        <v>66</v>
      </c>
      <c r="K2736">
        <v>12.63</v>
      </c>
      <c r="L2736">
        <v>55</v>
      </c>
    </row>
    <row r="2737" spans="1:12" x14ac:dyDescent="0.35">
      <c r="A2737" s="2" t="s">
        <v>237</v>
      </c>
      <c r="B2737" s="2" t="s">
        <v>5853</v>
      </c>
      <c r="C2737" s="2" t="s">
        <v>5854</v>
      </c>
      <c r="D2737">
        <v>17</v>
      </c>
      <c r="E2737">
        <v>20</v>
      </c>
      <c r="F2737">
        <v>17</v>
      </c>
      <c r="G2737">
        <v>1.5</v>
      </c>
      <c r="H2737">
        <v>2</v>
      </c>
      <c r="I2737">
        <v>3</v>
      </c>
      <c r="J2737">
        <v>51</v>
      </c>
      <c r="K2737">
        <v>6.32</v>
      </c>
      <c r="L2737">
        <v>85</v>
      </c>
    </row>
    <row r="2738" spans="1:12" x14ac:dyDescent="0.35">
      <c r="A2738" s="2" t="s">
        <v>237</v>
      </c>
      <c r="B2738" s="2" t="s">
        <v>5855</v>
      </c>
      <c r="C2738" s="2" t="s">
        <v>5856</v>
      </c>
      <c r="D2738">
        <v>18</v>
      </c>
      <c r="E2738">
        <v>20</v>
      </c>
      <c r="F2738">
        <v>18</v>
      </c>
      <c r="G2738">
        <v>2.17</v>
      </c>
      <c r="H2738">
        <v>1</v>
      </c>
      <c r="I2738">
        <v>2.17</v>
      </c>
      <c r="J2738">
        <v>39</v>
      </c>
      <c r="K2738">
        <v>4.5599999999999996</v>
      </c>
      <c r="L2738">
        <v>90</v>
      </c>
    </row>
    <row r="2739" spans="1:12" x14ac:dyDescent="0.35">
      <c r="A2739" s="2" t="s">
        <v>237</v>
      </c>
      <c r="B2739" s="2" t="s">
        <v>5857</v>
      </c>
      <c r="C2739" s="2" t="s">
        <v>5858</v>
      </c>
      <c r="D2739">
        <v>20</v>
      </c>
      <c r="E2739">
        <v>20</v>
      </c>
      <c r="F2739">
        <v>20</v>
      </c>
      <c r="G2739">
        <v>1.92</v>
      </c>
      <c r="H2739">
        <v>1</v>
      </c>
      <c r="I2739">
        <v>1.92</v>
      </c>
      <c r="J2739">
        <v>38.33</v>
      </c>
      <c r="K2739">
        <v>4.04</v>
      </c>
      <c r="L2739">
        <v>100</v>
      </c>
    </row>
    <row r="2740" spans="1:12" x14ac:dyDescent="0.35">
      <c r="A2740" s="2" t="s">
        <v>238</v>
      </c>
      <c r="B2740" s="2" t="s">
        <v>5859</v>
      </c>
      <c r="C2740" s="2" t="s">
        <v>5860</v>
      </c>
      <c r="D2740">
        <v>11</v>
      </c>
      <c r="E2740">
        <v>60</v>
      </c>
      <c r="F2740">
        <v>16</v>
      </c>
      <c r="G2740">
        <v>0.83</v>
      </c>
      <c r="H2740">
        <v>2</v>
      </c>
      <c r="I2740">
        <v>1.67</v>
      </c>
      <c r="J2740">
        <v>26.67</v>
      </c>
      <c r="K2740">
        <v>3.51</v>
      </c>
      <c r="L2740">
        <v>11.51</v>
      </c>
    </row>
    <row r="2741" spans="1:12" x14ac:dyDescent="0.35">
      <c r="A2741" s="2" t="s">
        <v>238</v>
      </c>
      <c r="B2741" s="2" t="s">
        <v>5861</v>
      </c>
      <c r="C2741" s="2" t="s">
        <v>5862</v>
      </c>
      <c r="D2741">
        <v>5</v>
      </c>
      <c r="E2741">
        <v>60</v>
      </c>
      <c r="F2741">
        <v>16</v>
      </c>
      <c r="G2741">
        <v>1.08</v>
      </c>
      <c r="H2741">
        <v>2</v>
      </c>
      <c r="I2741">
        <v>2.17</v>
      </c>
      <c r="J2741">
        <v>34.67</v>
      </c>
      <c r="K2741">
        <v>4.5599999999999996</v>
      </c>
      <c r="L2741">
        <v>11.51</v>
      </c>
    </row>
    <row r="2742" spans="1:12" x14ac:dyDescent="0.35">
      <c r="A2742" s="2" t="s">
        <v>238</v>
      </c>
      <c r="B2742" s="2" t="s">
        <v>5863</v>
      </c>
      <c r="C2742" s="2" t="s">
        <v>5864</v>
      </c>
      <c r="D2742">
        <v>97</v>
      </c>
      <c r="E2742">
        <v>130</v>
      </c>
      <c r="F2742">
        <v>97</v>
      </c>
      <c r="G2742">
        <v>1.08</v>
      </c>
      <c r="H2742">
        <v>3</v>
      </c>
      <c r="I2742">
        <v>3.25</v>
      </c>
      <c r="J2742">
        <v>315.25</v>
      </c>
      <c r="K2742">
        <v>6.84</v>
      </c>
      <c r="L2742">
        <v>69.78</v>
      </c>
    </row>
    <row r="2743" spans="1:12" x14ac:dyDescent="0.35">
      <c r="A2743" s="2" t="s">
        <v>238</v>
      </c>
      <c r="B2743" s="2" t="s">
        <v>5865</v>
      </c>
      <c r="C2743" s="2" t="s">
        <v>5866</v>
      </c>
      <c r="D2743">
        <v>62</v>
      </c>
      <c r="E2743">
        <v>100</v>
      </c>
      <c r="F2743">
        <v>71</v>
      </c>
      <c r="G2743">
        <v>0.83</v>
      </c>
      <c r="H2743">
        <v>3</v>
      </c>
      <c r="I2743">
        <v>2.5</v>
      </c>
      <c r="J2743">
        <v>177.5</v>
      </c>
      <c r="K2743">
        <v>5.26</v>
      </c>
      <c r="L2743">
        <v>51.08</v>
      </c>
    </row>
    <row r="2744" spans="1:12" x14ac:dyDescent="0.35">
      <c r="A2744" s="2" t="s">
        <v>238</v>
      </c>
      <c r="B2744" s="2" t="s">
        <v>5867</v>
      </c>
      <c r="C2744" s="2" t="s">
        <v>5868</v>
      </c>
      <c r="D2744">
        <v>9</v>
      </c>
      <c r="E2744">
        <v>10</v>
      </c>
      <c r="F2744">
        <v>71</v>
      </c>
      <c r="G2744">
        <v>1.08</v>
      </c>
      <c r="H2744">
        <v>3</v>
      </c>
      <c r="I2744">
        <v>3.25</v>
      </c>
      <c r="J2744">
        <v>230.75</v>
      </c>
      <c r="K2744">
        <v>6.84</v>
      </c>
      <c r="L2744">
        <v>51.08</v>
      </c>
    </row>
    <row r="2745" spans="1:12" x14ac:dyDescent="0.35">
      <c r="A2745" s="2" t="s">
        <v>238</v>
      </c>
      <c r="B2745" s="2" t="s">
        <v>5869</v>
      </c>
      <c r="C2745" s="2" t="s">
        <v>5870</v>
      </c>
      <c r="D2745">
        <v>88</v>
      </c>
      <c r="E2745">
        <v>130</v>
      </c>
      <c r="F2745">
        <v>118</v>
      </c>
      <c r="G2745">
        <v>0.83</v>
      </c>
      <c r="H2745">
        <v>3</v>
      </c>
      <c r="I2745">
        <v>2.5</v>
      </c>
      <c r="J2745">
        <v>295</v>
      </c>
      <c r="K2745">
        <v>5.26</v>
      </c>
      <c r="L2745">
        <v>84.89</v>
      </c>
    </row>
    <row r="2746" spans="1:12" x14ac:dyDescent="0.35">
      <c r="A2746" s="2" t="s">
        <v>238</v>
      </c>
      <c r="B2746" s="2" t="s">
        <v>5871</v>
      </c>
      <c r="C2746" s="2" t="s">
        <v>5872</v>
      </c>
      <c r="D2746">
        <v>30</v>
      </c>
      <c r="E2746">
        <v>25</v>
      </c>
      <c r="F2746">
        <v>118</v>
      </c>
      <c r="G2746">
        <v>1.08</v>
      </c>
      <c r="H2746">
        <v>3</v>
      </c>
      <c r="I2746">
        <v>3.25</v>
      </c>
      <c r="J2746">
        <v>383.5</v>
      </c>
      <c r="K2746">
        <v>6.84</v>
      </c>
      <c r="L2746">
        <v>84.89</v>
      </c>
    </row>
    <row r="2747" spans="1:12" x14ac:dyDescent="0.35">
      <c r="A2747" s="2" t="s">
        <v>238</v>
      </c>
      <c r="B2747" s="2" t="s">
        <v>5873</v>
      </c>
      <c r="C2747" s="2" t="s">
        <v>5874</v>
      </c>
      <c r="D2747">
        <v>140</v>
      </c>
      <c r="E2747">
        <v>120</v>
      </c>
      <c r="F2747">
        <v>140</v>
      </c>
      <c r="G2747">
        <v>1.08</v>
      </c>
      <c r="H2747">
        <v>2</v>
      </c>
      <c r="I2747">
        <v>2.17</v>
      </c>
      <c r="J2747">
        <v>303.33</v>
      </c>
      <c r="K2747">
        <v>4.5599999999999996</v>
      </c>
      <c r="L2747">
        <v>100.72</v>
      </c>
    </row>
    <row r="2748" spans="1:12" x14ac:dyDescent="0.35">
      <c r="A2748" s="2" t="s">
        <v>238</v>
      </c>
      <c r="B2748" s="2" t="s">
        <v>5875</v>
      </c>
      <c r="C2748" s="2" t="s">
        <v>5876</v>
      </c>
      <c r="D2748">
        <v>139</v>
      </c>
      <c r="E2748">
        <v>120</v>
      </c>
      <c r="F2748">
        <v>139</v>
      </c>
      <c r="G2748">
        <v>1.08</v>
      </c>
      <c r="H2748">
        <v>2</v>
      </c>
      <c r="I2748">
        <v>2.17</v>
      </c>
      <c r="J2748">
        <v>301.17</v>
      </c>
      <c r="K2748">
        <v>4.5599999999999996</v>
      </c>
      <c r="L2748">
        <v>100</v>
      </c>
    </row>
    <row r="2749" spans="1:12" x14ac:dyDescent="0.35">
      <c r="A2749" s="2" t="s">
        <v>238</v>
      </c>
      <c r="B2749" s="2" t="s">
        <v>5877</v>
      </c>
      <c r="C2749" s="2" t="s">
        <v>5878</v>
      </c>
      <c r="D2749">
        <v>123</v>
      </c>
      <c r="E2749">
        <v>135</v>
      </c>
      <c r="F2749">
        <v>123</v>
      </c>
      <c r="G2749">
        <v>1.5</v>
      </c>
      <c r="H2749">
        <v>2</v>
      </c>
      <c r="I2749">
        <v>3</v>
      </c>
      <c r="J2749">
        <v>369</v>
      </c>
      <c r="K2749">
        <v>6.32</v>
      </c>
      <c r="L2749">
        <v>88.49</v>
      </c>
    </row>
    <row r="2750" spans="1:12" x14ac:dyDescent="0.35">
      <c r="A2750" s="2" t="s">
        <v>238</v>
      </c>
      <c r="B2750" s="2" t="s">
        <v>5879</v>
      </c>
      <c r="C2750" s="2" t="s">
        <v>5880</v>
      </c>
      <c r="D2750">
        <v>131</v>
      </c>
      <c r="E2750">
        <v>130</v>
      </c>
      <c r="F2750">
        <v>131</v>
      </c>
      <c r="G2750">
        <v>1.5</v>
      </c>
      <c r="H2750">
        <v>2</v>
      </c>
      <c r="I2750">
        <v>3</v>
      </c>
      <c r="J2750">
        <v>393</v>
      </c>
      <c r="K2750">
        <v>6.32</v>
      </c>
      <c r="L2750">
        <v>94.24</v>
      </c>
    </row>
    <row r="2751" spans="1:12" x14ac:dyDescent="0.35">
      <c r="A2751" s="2" t="s">
        <v>238</v>
      </c>
      <c r="B2751" s="2" t="s">
        <v>5881</v>
      </c>
      <c r="C2751" s="2" t="s">
        <v>5882</v>
      </c>
      <c r="D2751">
        <v>16</v>
      </c>
      <c r="E2751">
        <v>15</v>
      </c>
      <c r="F2751">
        <v>63</v>
      </c>
      <c r="G2751">
        <v>1.25</v>
      </c>
      <c r="H2751">
        <v>2</v>
      </c>
      <c r="I2751">
        <v>2.5</v>
      </c>
      <c r="J2751">
        <v>157.5</v>
      </c>
      <c r="K2751">
        <v>5.26</v>
      </c>
      <c r="L2751">
        <v>45.32</v>
      </c>
    </row>
    <row r="2752" spans="1:12" x14ac:dyDescent="0.35">
      <c r="A2752" s="2" t="s">
        <v>238</v>
      </c>
      <c r="B2752" s="2" t="s">
        <v>5883</v>
      </c>
      <c r="C2752" s="2" t="s">
        <v>5884</v>
      </c>
      <c r="D2752">
        <v>47</v>
      </c>
      <c r="E2752">
        <v>60</v>
      </c>
      <c r="F2752">
        <v>63</v>
      </c>
      <c r="G2752">
        <v>1.5</v>
      </c>
      <c r="H2752">
        <v>2</v>
      </c>
      <c r="I2752">
        <v>3</v>
      </c>
      <c r="J2752">
        <v>189</v>
      </c>
      <c r="K2752">
        <v>6.32</v>
      </c>
      <c r="L2752">
        <v>45.32</v>
      </c>
    </row>
    <row r="2753" spans="1:12" x14ac:dyDescent="0.35">
      <c r="A2753" s="2" t="s">
        <v>238</v>
      </c>
      <c r="B2753" s="2" t="s">
        <v>5885</v>
      </c>
      <c r="C2753" s="2" t="s">
        <v>5886</v>
      </c>
      <c r="D2753">
        <v>36</v>
      </c>
      <c r="E2753">
        <v>49</v>
      </c>
      <c r="F2753">
        <v>36</v>
      </c>
      <c r="G2753">
        <v>1.5</v>
      </c>
      <c r="H2753">
        <v>2</v>
      </c>
      <c r="I2753">
        <v>3</v>
      </c>
      <c r="J2753">
        <v>108</v>
      </c>
      <c r="K2753">
        <v>6.32</v>
      </c>
      <c r="L2753">
        <v>25.9</v>
      </c>
    </row>
    <row r="2754" spans="1:12" x14ac:dyDescent="0.35">
      <c r="A2754" s="2" t="s">
        <v>238</v>
      </c>
      <c r="B2754" s="2" t="s">
        <v>5887</v>
      </c>
      <c r="C2754" s="2" t="s">
        <v>5888</v>
      </c>
      <c r="D2754">
        <v>106</v>
      </c>
      <c r="E2754">
        <v>100</v>
      </c>
      <c r="F2754">
        <v>106</v>
      </c>
      <c r="G2754">
        <v>1.5</v>
      </c>
      <c r="H2754">
        <v>2</v>
      </c>
      <c r="I2754">
        <v>3</v>
      </c>
      <c r="J2754">
        <v>318</v>
      </c>
      <c r="K2754">
        <v>6.32</v>
      </c>
      <c r="L2754">
        <v>76.260000000000005</v>
      </c>
    </row>
    <row r="2755" spans="1:12" x14ac:dyDescent="0.35">
      <c r="A2755" s="2" t="s">
        <v>238</v>
      </c>
      <c r="B2755" s="2" t="s">
        <v>5889</v>
      </c>
      <c r="C2755" s="2" t="s">
        <v>5890</v>
      </c>
      <c r="D2755">
        <v>108</v>
      </c>
      <c r="E2755">
        <v>139</v>
      </c>
      <c r="F2755">
        <v>108</v>
      </c>
      <c r="G2755">
        <v>1.5</v>
      </c>
      <c r="H2755">
        <v>2</v>
      </c>
      <c r="I2755">
        <v>3</v>
      </c>
      <c r="J2755">
        <v>324</v>
      </c>
      <c r="K2755">
        <v>6.32</v>
      </c>
      <c r="L2755">
        <v>77.7</v>
      </c>
    </row>
    <row r="2756" spans="1:12" x14ac:dyDescent="0.35">
      <c r="A2756" s="2" t="s">
        <v>239</v>
      </c>
      <c r="B2756" s="2" t="s">
        <v>5891</v>
      </c>
      <c r="C2756" s="2" t="s">
        <v>5892</v>
      </c>
      <c r="D2756">
        <v>31</v>
      </c>
      <c r="E2756">
        <v>40</v>
      </c>
      <c r="F2756">
        <v>31</v>
      </c>
      <c r="G2756">
        <v>1.08</v>
      </c>
      <c r="H2756">
        <v>3</v>
      </c>
      <c r="I2756">
        <v>3.25</v>
      </c>
      <c r="J2756">
        <v>100.75</v>
      </c>
      <c r="K2756">
        <v>6.84</v>
      </c>
      <c r="L2756">
        <v>77.5</v>
      </c>
    </row>
    <row r="2757" spans="1:12" x14ac:dyDescent="0.35">
      <c r="A2757" s="2" t="s">
        <v>239</v>
      </c>
      <c r="B2757" s="2" t="s">
        <v>5893</v>
      </c>
      <c r="C2757" s="2" t="s">
        <v>5894</v>
      </c>
      <c r="D2757">
        <v>6</v>
      </c>
      <c r="E2757">
        <v>22</v>
      </c>
      <c r="F2757">
        <v>6</v>
      </c>
      <c r="G2757">
        <v>1.08</v>
      </c>
      <c r="H2757">
        <v>3</v>
      </c>
      <c r="I2757">
        <v>3.25</v>
      </c>
      <c r="J2757">
        <v>19.5</v>
      </c>
      <c r="K2757">
        <v>6.84</v>
      </c>
      <c r="L2757">
        <v>15</v>
      </c>
    </row>
    <row r="2758" spans="1:12" x14ac:dyDescent="0.35">
      <c r="A2758" s="2" t="s">
        <v>239</v>
      </c>
      <c r="B2758" s="2" t="s">
        <v>5895</v>
      </c>
      <c r="C2758" s="2" t="s">
        <v>5896</v>
      </c>
      <c r="D2758">
        <v>24</v>
      </c>
      <c r="E2758">
        <v>40</v>
      </c>
      <c r="F2758">
        <v>24</v>
      </c>
      <c r="G2758">
        <v>1.08</v>
      </c>
      <c r="H2758">
        <v>3</v>
      </c>
      <c r="I2758">
        <v>3.25</v>
      </c>
      <c r="J2758">
        <v>78</v>
      </c>
      <c r="K2758">
        <v>6.84</v>
      </c>
      <c r="L2758">
        <v>60</v>
      </c>
    </row>
    <row r="2759" spans="1:12" x14ac:dyDescent="0.35">
      <c r="A2759" s="2" t="s">
        <v>239</v>
      </c>
      <c r="B2759" s="2" t="s">
        <v>5897</v>
      </c>
      <c r="C2759" s="2" t="s">
        <v>5898</v>
      </c>
      <c r="D2759">
        <v>40</v>
      </c>
      <c r="E2759">
        <v>40</v>
      </c>
      <c r="F2759">
        <v>40</v>
      </c>
      <c r="G2759">
        <v>1.08</v>
      </c>
      <c r="H2759">
        <v>3</v>
      </c>
      <c r="I2759">
        <v>3.25</v>
      </c>
      <c r="J2759">
        <v>130</v>
      </c>
      <c r="K2759">
        <v>6.84</v>
      </c>
      <c r="L2759">
        <v>100</v>
      </c>
    </row>
    <row r="2760" spans="1:12" x14ac:dyDescent="0.35">
      <c r="A2760" s="2" t="s">
        <v>239</v>
      </c>
      <c r="B2760" s="2" t="s">
        <v>5899</v>
      </c>
      <c r="C2760" s="2" t="s">
        <v>5900</v>
      </c>
      <c r="D2760">
        <v>27</v>
      </c>
      <c r="E2760">
        <v>40</v>
      </c>
      <c r="F2760">
        <v>27</v>
      </c>
      <c r="G2760">
        <v>1.5</v>
      </c>
      <c r="H2760">
        <v>2</v>
      </c>
      <c r="I2760">
        <v>3</v>
      </c>
      <c r="J2760">
        <v>81</v>
      </c>
      <c r="K2760">
        <v>6.32</v>
      </c>
      <c r="L2760">
        <v>67.5</v>
      </c>
    </row>
    <row r="2761" spans="1:12" x14ac:dyDescent="0.35">
      <c r="A2761" s="2" t="s">
        <v>239</v>
      </c>
      <c r="B2761" s="2" t="s">
        <v>5901</v>
      </c>
      <c r="C2761" s="2" t="s">
        <v>5902</v>
      </c>
      <c r="D2761">
        <v>18</v>
      </c>
      <c r="E2761">
        <v>40</v>
      </c>
      <c r="F2761">
        <v>18</v>
      </c>
      <c r="G2761">
        <v>1.5</v>
      </c>
      <c r="H2761">
        <v>2</v>
      </c>
      <c r="I2761">
        <v>3</v>
      </c>
      <c r="J2761">
        <v>54</v>
      </c>
      <c r="K2761">
        <v>6.32</v>
      </c>
      <c r="L2761">
        <v>45</v>
      </c>
    </row>
    <row r="2762" spans="1:12" x14ac:dyDescent="0.35">
      <c r="A2762" s="2" t="s">
        <v>239</v>
      </c>
      <c r="B2762" s="2" t="s">
        <v>5903</v>
      </c>
      <c r="C2762" s="2" t="s">
        <v>5904</v>
      </c>
      <c r="D2762">
        <v>32</v>
      </c>
      <c r="E2762">
        <v>40</v>
      </c>
      <c r="F2762">
        <v>32</v>
      </c>
      <c r="G2762">
        <v>1.5</v>
      </c>
      <c r="H2762">
        <v>2</v>
      </c>
      <c r="I2762">
        <v>3</v>
      </c>
      <c r="J2762">
        <v>96</v>
      </c>
      <c r="K2762">
        <v>6.32</v>
      </c>
      <c r="L2762">
        <v>80</v>
      </c>
    </row>
    <row r="2763" spans="1:12" x14ac:dyDescent="0.35">
      <c r="A2763" s="2" t="s">
        <v>239</v>
      </c>
      <c r="B2763" s="2" t="s">
        <v>5905</v>
      </c>
      <c r="C2763" s="2" t="s">
        <v>5906</v>
      </c>
      <c r="D2763">
        <v>40</v>
      </c>
      <c r="E2763">
        <v>40</v>
      </c>
      <c r="F2763">
        <v>40</v>
      </c>
      <c r="G2763">
        <v>1.5</v>
      </c>
      <c r="H2763">
        <v>2</v>
      </c>
      <c r="I2763">
        <v>3</v>
      </c>
      <c r="J2763">
        <v>120</v>
      </c>
      <c r="K2763">
        <v>6.32</v>
      </c>
      <c r="L2763">
        <v>100</v>
      </c>
    </row>
    <row r="2764" spans="1:12" x14ac:dyDescent="0.35">
      <c r="A2764" s="2" t="s">
        <v>239</v>
      </c>
      <c r="B2764" s="2" t="s">
        <v>5907</v>
      </c>
      <c r="C2764" s="2" t="s">
        <v>5908</v>
      </c>
      <c r="D2764">
        <v>39</v>
      </c>
      <c r="E2764">
        <v>40</v>
      </c>
      <c r="F2764">
        <v>39</v>
      </c>
      <c r="G2764">
        <v>1.5</v>
      </c>
      <c r="H2764">
        <v>2</v>
      </c>
      <c r="I2764">
        <v>3</v>
      </c>
      <c r="J2764">
        <v>117</v>
      </c>
      <c r="K2764">
        <v>6.32</v>
      </c>
      <c r="L2764">
        <v>97.5</v>
      </c>
    </row>
    <row r="2765" spans="1:12" x14ac:dyDescent="0.35">
      <c r="A2765" s="2" t="s">
        <v>239</v>
      </c>
      <c r="B2765" s="2" t="s">
        <v>5909</v>
      </c>
      <c r="C2765" s="2" t="s">
        <v>5910</v>
      </c>
      <c r="D2765">
        <v>29</v>
      </c>
      <c r="E2765">
        <v>40</v>
      </c>
      <c r="F2765">
        <v>29</v>
      </c>
      <c r="G2765">
        <v>1.5</v>
      </c>
      <c r="H2765">
        <v>2</v>
      </c>
      <c r="I2765">
        <v>3</v>
      </c>
      <c r="J2765">
        <v>87</v>
      </c>
      <c r="K2765">
        <v>6.32</v>
      </c>
      <c r="L2765">
        <v>72.5</v>
      </c>
    </row>
    <row r="2766" spans="1:12" x14ac:dyDescent="0.35">
      <c r="A2766" s="2" t="s">
        <v>239</v>
      </c>
      <c r="B2766" s="2" t="s">
        <v>5911</v>
      </c>
      <c r="C2766" s="2" t="s">
        <v>5912</v>
      </c>
      <c r="D2766">
        <v>25</v>
      </c>
      <c r="E2766">
        <v>32</v>
      </c>
      <c r="F2766">
        <v>25</v>
      </c>
      <c r="G2766">
        <v>1.08</v>
      </c>
      <c r="H2766">
        <v>1</v>
      </c>
      <c r="I2766">
        <v>1.08</v>
      </c>
      <c r="J2766">
        <v>27.08</v>
      </c>
      <c r="K2766">
        <v>2.2799999999999998</v>
      </c>
      <c r="L2766">
        <v>62.5</v>
      </c>
    </row>
    <row r="2767" spans="1:12" x14ac:dyDescent="0.35">
      <c r="A2767" s="2" t="s">
        <v>239</v>
      </c>
      <c r="B2767" s="2" t="s">
        <v>5913</v>
      </c>
      <c r="C2767" s="2" t="s">
        <v>5914</v>
      </c>
      <c r="D2767">
        <v>24</v>
      </c>
      <c r="E2767">
        <v>32</v>
      </c>
      <c r="F2767">
        <v>24</v>
      </c>
      <c r="G2767">
        <v>1.08</v>
      </c>
      <c r="H2767">
        <v>1</v>
      </c>
      <c r="I2767">
        <v>1.08</v>
      </c>
      <c r="J2767">
        <v>26</v>
      </c>
      <c r="K2767">
        <v>2.2799999999999998</v>
      </c>
      <c r="L2767">
        <v>60</v>
      </c>
    </row>
    <row r="2768" spans="1:12" x14ac:dyDescent="0.35">
      <c r="A2768" s="2" t="s">
        <v>239</v>
      </c>
      <c r="B2768" s="2" t="s">
        <v>5915</v>
      </c>
      <c r="C2768" s="2" t="s">
        <v>5916</v>
      </c>
      <c r="D2768">
        <v>30</v>
      </c>
      <c r="E2768">
        <v>32</v>
      </c>
      <c r="F2768">
        <v>30</v>
      </c>
      <c r="G2768">
        <v>1.08</v>
      </c>
      <c r="H2768">
        <v>1</v>
      </c>
      <c r="I2768">
        <v>1.08</v>
      </c>
      <c r="J2768">
        <v>32.5</v>
      </c>
      <c r="K2768">
        <v>2.2799999999999998</v>
      </c>
      <c r="L2768">
        <v>75</v>
      </c>
    </row>
    <row r="2769" spans="1:12" x14ac:dyDescent="0.35">
      <c r="A2769" s="2" t="s">
        <v>240</v>
      </c>
      <c r="B2769" s="2" t="s">
        <v>5917</v>
      </c>
      <c r="C2769" s="2" t="s">
        <v>5918</v>
      </c>
      <c r="D2769">
        <v>12</v>
      </c>
      <c r="E2769">
        <v>19</v>
      </c>
      <c r="F2769">
        <v>12</v>
      </c>
      <c r="G2769">
        <v>1.08</v>
      </c>
      <c r="H2769">
        <v>3</v>
      </c>
      <c r="I2769">
        <v>3.25</v>
      </c>
      <c r="J2769">
        <v>39</v>
      </c>
      <c r="K2769">
        <v>6.84</v>
      </c>
      <c r="L2769">
        <v>29.27</v>
      </c>
    </row>
    <row r="2770" spans="1:12" x14ac:dyDescent="0.35">
      <c r="A2770" s="2" t="s">
        <v>240</v>
      </c>
      <c r="B2770" s="2" t="s">
        <v>5919</v>
      </c>
      <c r="C2770" s="2" t="s">
        <v>5920</v>
      </c>
      <c r="D2770">
        <v>31</v>
      </c>
      <c r="E2770">
        <v>30</v>
      </c>
      <c r="F2770">
        <v>31</v>
      </c>
      <c r="G2770">
        <v>1.08</v>
      </c>
      <c r="H2770">
        <v>3</v>
      </c>
      <c r="I2770">
        <v>3.25</v>
      </c>
      <c r="J2770">
        <v>100.75</v>
      </c>
      <c r="K2770">
        <v>6.84</v>
      </c>
      <c r="L2770">
        <v>75.61</v>
      </c>
    </row>
    <row r="2771" spans="1:12" x14ac:dyDescent="0.35">
      <c r="A2771" s="2" t="s">
        <v>240</v>
      </c>
      <c r="B2771" s="2" t="s">
        <v>5921</v>
      </c>
      <c r="C2771" s="2" t="s">
        <v>5922</v>
      </c>
      <c r="D2771">
        <v>37</v>
      </c>
      <c r="E2771">
        <v>60</v>
      </c>
      <c r="F2771">
        <v>37</v>
      </c>
      <c r="G2771">
        <v>1.08</v>
      </c>
      <c r="H2771">
        <v>3</v>
      </c>
      <c r="I2771">
        <v>3.25</v>
      </c>
      <c r="J2771">
        <v>120.25</v>
      </c>
      <c r="K2771">
        <v>6.84</v>
      </c>
      <c r="L2771">
        <v>90.24</v>
      </c>
    </row>
    <row r="2772" spans="1:12" x14ac:dyDescent="0.35">
      <c r="A2772" s="2" t="s">
        <v>240</v>
      </c>
      <c r="B2772" s="2" t="s">
        <v>5923</v>
      </c>
      <c r="C2772" s="2" t="s">
        <v>5924</v>
      </c>
      <c r="D2772">
        <v>14</v>
      </c>
      <c r="E2772">
        <v>0</v>
      </c>
      <c r="F2772">
        <v>14</v>
      </c>
      <c r="G2772">
        <v>1.08</v>
      </c>
      <c r="H2772">
        <v>3</v>
      </c>
      <c r="I2772">
        <v>3.25</v>
      </c>
      <c r="J2772">
        <v>45.5</v>
      </c>
      <c r="K2772">
        <v>6.84</v>
      </c>
      <c r="L2772">
        <v>34.15</v>
      </c>
    </row>
    <row r="2773" spans="1:12" x14ac:dyDescent="0.35">
      <c r="A2773" s="2" t="s">
        <v>240</v>
      </c>
      <c r="B2773" s="2" t="s">
        <v>5925</v>
      </c>
      <c r="C2773" s="2" t="s">
        <v>5926</v>
      </c>
      <c r="D2773">
        <v>40</v>
      </c>
      <c r="E2773">
        <v>40</v>
      </c>
      <c r="F2773">
        <v>40</v>
      </c>
      <c r="G2773">
        <v>1.08</v>
      </c>
      <c r="H2773">
        <v>3</v>
      </c>
      <c r="I2773">
        <v>3.25</v>
      </c>
      <c r="J2773">
        <v>130</v>
      </c>
      <c r="K2773">
        <v>6.84</v>
      </c>
      <c r="L2773">
        <v>97.56</v>
      </c>
    </row>
    <row r="2774" spans="1:12" x14ac:dyDescent="0.35">
      <c r="A2774" s="2" t="s">
        <v>240</v>
      </c>
      <c r="B2774" s="2" t="s">
        <v>5927</v>
      </c>
      <c r="C2774" s="2" t="s">
        <v>5928</v>
      </c>
      <c r="D2774">
        <v>38</v>
      </c>
      <c r="E2774">
        <v>40</v>
      </c>
      <c r="F2774">
        <v>38</v>
      </c>
      <c r="G2774">
        <v>1.5</v>
      </c>
      <c r="H2774">
        <v>2</v>
      </c>
      <c r="I2774">
        <v>3</v>
      </c>
      <c r="J2774">
        <v>114</v>
      </c>
      <c r="K2774">
        <v>6.32</v>
      </c>
      <c r="L2774">
        <v>92.68</v>
      </c>
    </row>
    <row r="2775" spans="1:12" x14ac:dyDescent="0.35">
      <c r="A2775" s="2" t="s">
        <v>240</v>
      </c>
      <c r="B2775" s="2" t="s">
        <v>5929</v>
      </c>
      <c r="C2775" s="2" t="s">
        <v>5930</v>
      </c>
      <c r="D2775">
        <v>30</v>
      </c>
      <c r="E2775">
        <v>35</v>
      </c>
      <c r="F2775">
        <v>30</v>
      </c>
      <c r="G2775">
        <v>1.5</v>
      </c>
      <c r="H2775">
        <v>2</v>
      </c>
      <c r="I2775">
        <v>3</v>
      </c>
      <c r="J2775">
        <v>90</v>
      </c>
      <c r="K2775">
        <v>6.32</v>
      </c>
      <c r="L2775">
        <v>73.17</v>
      </c>
    </row>
    <row r="2776" spans="1:12" x14ac:dyDescent="0.35">
      <c r="A2776" s="2" t="s">
        <v>240</v>
      </c>
      <c r="B2776" s="2" t="s">
        <v>5931</v>
      </c>
      <c r="C2776" s="2" t="s">
        <v>5932</v>
      </c>
      <c r="D2776">
        <v>39</v>
      </c>
      <c r="E2776">
        <v>40</v>
      </c>
      <c r="F2776">
        <v>39</v>
      </c>
      <c r="G2776">
        <v>1.5</v>
      </c>
      <c r="H2776">
        <v>2</v>
      </c>
      <c r="I2776">
        <v>3</v>
      </c>
      <c r="J2776">
        <v>117</v>
      </c>
      <c r="K2776">
        <v>6.32</v>
      </c>
      <c r="L2776">
        <v>95.12</v>
      </c>
    </row>
    <row r="2777" spans="1:12" x14ac:dyDescent="0.35">
      <c r="A2777" s="2" t="s">
        <v>240</v>
      </c>
      <c r="B2777" s="2" t="s">
        <v>5933</v>
      </c>
      <c r="C2777" s="2" t="s">
        <v>5934</v>
      </c>
      <c r="D2777">
        <v>22</v>
      </c>
      <c r="E2777">
        <v>40</v>
      </c>
      <c r="F2777">
        <v>22</v>
      </c>
      <c r="G2777">
        <v>1.5</v>
      </c>
      <c r="H2777">
        <v>2</v>
      </c>
      <c r="I2777">
        <v>3</v>
      </c>
      <c r="J2777">
        <v>66</v>
      </c>
      <c r="K2777">
        <v>6.32</v>
      </c>
      <c r="L2777">
        <v>53.66</v>
      </c>
    </row>
    <row r="2778" spans="1:12" x14ac:dyDescent="0.35">
      <c r="A2778" s="2" t="s">
        <v>240</v>
      </c>
      <c r="B2778" s="2" t="s">
        <v>5935</v>
      </c>
      <c r="C2778" s="2" t="s">
        <v>5936</v>
      </c>
      <c r="D2778">
        <v>40</v>
      </c>
      <c r="E2778">
        <v>40</v>
      </c>
      <c r="F2778">
        <v>40</v>
      </c>
      <c r="G2778">
        <v>1.5</v>
      </c>
      <c r="H2778">
        <v>2</v>
      </c>
      <c r="I2778">
        <v>3</v>
      </c>
      <c r="J2778">
        <v>120</v>
      </c>
      <c r="K2778">
        <v>6.32</v>
      </c>
      <c r="L2778">
        <v>97.56</v>
      </c>
    </row>
    <row r="2779" spans="1:12" x14ac:dyDescent="0.35">
      <c r="A2779" s="2" t="s">
        <v>240</v>
      </c>
      <c r="B2779" s="2" t="s">
        <v>5937</v>
      </c>
      <c r="C2779" s="2" t="s">
        <v>5938</v>
      </c>
      <c r="D2779">
        <v>38</v>
      </c>
      <c r="E2779">
        <v>35</v>
      </c>
      <c r="F2779">
        <v>38</v>
      </c>
      <c r="G2779">
        <v>1.08</v>
      </c>
      <c r="H2779">
        <v>1</v>
      </c>
      <c r="I2779">
        <v>1.08</v>
      </c>
      <c r="J2779">
        <v>41.17</v>
      </c>
      <c r="K2779">
        <v>2.2799999999999998</v>
      </c>
      <c r="L2779">
        <v>92.68</v>
      </c>
    </row>
    <row r="2780" spans="1:12" x14ac:dyDescent="0.35">
      <c r="A2780" s="2" t="s">
        <v>240</v>
      </c>
      <c r="B2780" s="2" t="s">
        <v>5939</v>
      </c>
      <c r="C2780" s="2" t="s">
        <v>5940</v>
      </c>
      <c r="D2780">
        <v>38</v>
      </c>
      <c r="E2780">
        <v>35</v>
      </c>
      <c r="F2780">
        <v>38</v>
      </c>
      <c r="G2780">
        <v>1.08</v>
      </c>
      <c r="H2780">
        <v>1</v>
      </c>
      <c r="I2780">
        <v>1.08</v>
      </c>
      <c r="J2780">
        <v>41.17</v>
      </c>
      <c r="K2780">
        <v>2.2799999999999998</v>
      </c>
      <c r="L2780">
        <v>92.68</v>
      </c>
    </row>
    <row r="2781" spans="1:12" x14ac:dyDescent="0.35">
      <c r="A2781" s="2" t="s">
        <v>241</v>
      </c>
      <c r="B2781" s="2" t="s">
        <v>5941</v>
      </c>
      <c r="C2781" s="2" t="s">
        <v>5942</v>
      </c>
      <c r="D2781">
        <v>43</v>
      </c>
      <c r="E2781">
        <v>50</v>
      </c>
      <c r="F2781">
        <v>43</v>
      </c>
      <c r="G2781">
        <v>1.08</v>
      </c>
      <c r="H2781">
        <v>4</v>
      </c>
      <c r="I2781">
        <v>4.33</v>
      </c>
      <c r="J2781">
        <v>186.33</v>
      </c>
      <c r="K2781">
        <v>9.1199999999999992</v>
      </c>
      <c r="L2781">
        <v>71.67</v>
      </c>
    </row>
    <row r="2782" spans="1:12" x14ac:dyDescent="0.35">
      <c r="A2782" s="2" t="s">
        <v>241</v>
      </c>
      <c r="B2782" s="2" t="s">
        <v>5943</v>
      </c>
      <c r="C2782" s="2" t="s">
        <v>5944</v>
      </c>
      <c r="D2782">
        <v>21</v>
      </c>
      <c r="E2782">
        <v>60</v>
      </c>
      <c r="F2782">
        <v>21</v>
      </c>
      <c r="G2782">
        <v>1.08</v>
      </c>
      <c r="H2782">
        <v>2</v>
      </c>
      <c r="I2782">
        <v>2.17</v>
      </c>
      <c r="J2782">
        <v>45.5</v>
      </c>
      <c r="K2782">
        <v>4.5599999999999996</v>
      </c>
      <c r="L2782">
        <v>35</v>
      </c>
    </row>
    <row r="2783" spans="1:12" x14ac:dyDescent="0.35">
      <c r="A2783" s="2" t="s">
        <v>241</v>
      </c>
      <c r="B2783" s="2" t="s">
        <v>5945</v>
      </c>
      <c r="C2783" s="2" t="s">
        <v>5946</v>
      </c>
      <c r="D2783">
        <v>15</v>
      </c>
      <c r="E2783">
        <v>35</v>
      </c>
      <c r="F2783">
        <v>15</v>
      </c>
      <c r="G2783">
        <v>1.08</v>
      </c>
      <c r="H2783">
        <v>3</v>
      </c>
      <c r="I2783">
        <v>3.25</v>
      </c>
      <c r="J2783">
        <v>48.75</v>
      </c>
      <c r="K2783">
        <v>6.84</v>
      </c>
      <c r="L2783">
        <v>25</v>
      </c>
    </row>
    <row r="2784" spans="1:12" x14ac:dyDescent="0.35">
      <c r="A2784" s="2" t="s">
        <v>241</v>
      </c>
      <c r="B2784" s="2" t="s">
        <v>5947</v>
      </c>
      <c r="C2784" s="2" t="s">
        <v>5948</v>
      </c>
      <c r="D2784">
        <v>50</v>
      </c>
      <c r="E2784">
        <v>50</v>
      </c>
      <c r="F2784">
        <v>50</v>
      </c>
      <c r="G2784">
        <v>1.08</v>
      </c>
      <c r="H2784">
        <v>3</v>
      </c>
      <c r="I2784">
        <v>3.25</v>
      </c>
      <c r="J2784">
        <v>162.5</v>
      </c>
      <c r="K2784">
        <v>6.84</v>
      </c>
      <c r="L2784">
        <v>83.33</v>
      </c>
    </row>
    <row r="2785" spans="1:12" x14ac:dyDescent="0.35">
      <c r="A2785" s="2" t="s">
        <v>241</v>
      </c>
      <c r="B2785" s="2" t="s">
        <v>5949</v>
      </c>
      <c r="C2785" s="2" t="s">
        <v>5950</v>
      </c>
      <c r="D2785">
        <v>46</v>
      </c>
      <c r="E2785">
        <v>60</v>
      </c>
      <c r="F2785">
        <v>46</v>
      </c>
      <c r="G2785">
        <v>1.08</v>
      </c>
      <c r="H2785">
        <v>3</v>
      </c>
      <c r="I2785">
        <v>3.25</v>
      </c>
      <c r="J2785">
        <v>149.5</v>
      </c>
      <c r="K2785">
        <v>6.84</v>
      </c>
      <c r="L2785">
        <v>76.67</v>
      </c>
    </row>
    <row r="2786" spans="1:12" x14ac:dyDescent="0.35">
      <c r="A2786" s="2" t="s">
        <v>241</v>
      </c>
      <c r="B2786" s="2" t="s">
        <v>5951</v>
      </c>
      <c r="C2786" s="2" t="s">
        <v>5952</v>
      </c>
      <c r="D2786">
        <v>59</v>
      </c>
      <c r="E2786">
        <v>60</v>
      </c>
      <c r="F2786">
        <v>59</v>
      </c>
      <c r="G2786">
        <v>1.08</v>
      </c>
      <c r="H2786">
        <v>3</v>
      </c>
      <c r="I2786">
        <v>3.25</v>
      </c>
      <c r="J2786">
        <v>191.75</v>
      </c>
      <c r="K2786">
        <v>6.84</v>
      </c>
      <c r="L2786">
        <v>98.33</v>
      </c>
    </row>
    <row r="2787" spans="1:12" x14ac:dyDescent="0.35">
      <c r="A2787" s="2" t="s">
        <v>241</v>
      </c>
      <c r="B2787" s="2" t="s">
        <v>5953</v>
      </c>
      <c r="C2787" s="2" t="s">
        <v>5954</v>
      </c>
      <c r="D2787">
        <v>54</v>
      </c>
      <c r="E2787">
        <v>60</v>
      </c>
      <c r="F2787">
        <v>54</v>
      </c>
      <c r="G2787">
        <v>1.08</v>
      </c>
      <c r="H2787">
        <v>2</v>
      </c>
      <c r="I2787">
        <v>2.17</v>
      </c>
      <c r="J2787">
        <v>117</v>
      </c>
      <c r="K2787">
        <v>4.5599999999999996</v>
      </c>
      <c r="L2787">
        <v>90</v>
      </c>
    </row>
    <row r="2788" spans="1:12" x14ac:dyDescent="0.35">
      <c r="A2788" s="2" t="s">
        <v>241</v>
      </c>
      <c r="B2788" s="2" t="s">
        <v>5955</v>
      </c>
      <c r="C2788" s="2" t="s">
        <v>5956</v>
      </c>
      <c r="D2788">
        <v>18</v>
      </c>
      <c r="E2788">
        <v>45</v>
      </c>
      <c r="F2788">
        <v>30</v>
      </c>
      <c r="G2788">
        <v>0.83</v>
      </c>
      <c r="H2788">
        <v>3</v>
      </c>
      <c r="I2788">
        <v>2.5</v>
      </c>
      <c r="J2788">
        <v>75</v>
      </c>
      <c r="K2788">
        <v>5.26</v>
      </c>
      <c r="L2788">
        <v>50</v>
      </c>
    </row>
    <row r="2789" spans="1:12" x14ac:dyDescent="0.35">
      <c r="A2789" s="2" t="s">
        <v>241</v>
      </c>
      <c r="B2789" s="2" t="s">
        <v>5957</v>
      </c>
      <c r="C2789" s="2" t="s">
        <v>5958</v>
      </c>
      <c r="D2789">
        <v>12</v>
      </c>
      <c r="E2789">
        <v>45</v>
      </c>
      <c r="F2789">
        <v>30</v>
      </c>
      <c r="G2789">
        <v>1.08</v>
      </c>
      <c r="H2789">
        <v>3</v>
      </c>
      <c r="I2789">
        <v>3.25</v>
      </c>
      <c r="J2789">
        <v>97.5</v>
      </c>
      <c r="K2789">
        <v>6.84</v>
      </c>
      <c r="L2789">
        <v>50</v>
      </c>
    </row>
    <row r="2790" spans="1:12" x14ac:dyDescent="0.35">
      <c r="A2790" s="2" t="s">
        <v>241</v>
      </c>
      <c r="B2790" s="2" t="s">
        <v>5959</v>
      </c>
      <c r="C2790" s="2" t="s">
        <v>5960</v>
      </c>
      <c r="D2790">
        <v>57</v>
      </c>
      <c r="E2790">
        <v>57</v>
      </c>
      <c r="F2790">
        <v>57</v>
      </c>
      <c r="G2790">
        <v>1.5</v>
      </c>
      <c r="H2790">
        <v>2</v>
      </c>
      <c r="I2790">
        <v>3</v>
      </c>
      <c r="J2790">
        <v>171</v>
      </c>
      <c r="K2790">
        <v>6.32</v>
      </c>
      <c r="L2790">
        <v>95</v>
      </c>
    </row>
    <row r="2791" spans="1:12" x14ac:dyDescent="0.35">
      <c r="A2791" s="2" t="s">
        <v>241</v>
      </c>
      <c r="B2791" s="2" t="s">
        <v>5961</v>
      </c>
      <c r="C2791" s="2" t="s">
        <v>5962</v>
      </c>
      <c r="D2791">
        <v>40</v>
      </c>
      <c r="E2791">
        <v>60</v>
      </c>
      <c r="F2791">
        <v>40</v>
      </c>
      <c r="G2791">
        <v>1.5</v>
      </c>
      <c r="H2791">
        <v>2</v>
      </c>
      <c r="I2791">
        <v>3</v>
      </c>
      <c r="J2791">
        <v>120</v>
      </c>
      <c r="K2791">
        <v>6.32</v>
      </c>
      <c r="L2791">
        <v>66.67</v>
      </c>
    </row>
    <row r="2792" spans="1:12" x14ac:dyDescent="0.35">
      <c r="A2792" s="2" t="s">
        <v>241</v>
      </c>
      <c r="B2792" s="2" t="s">
        <v>5963</v>
      </c>
      <c r="C2792" s="2" t="s">
        <v>5964</v>
      </c>
      <c r="D2792">
        <v>49</v>
      </c>
      <c r="E2792">
        <v>55</v>
      </c>
      <c r="F2792">
        <v>49</v>
      </c>
      <c r="G2792">
        <v>1.5</v>
      </c>
      <c r="H2792">
        <v>2</v>
      </c>
      <c r="I2792">
        <v>3</v>
      </c>
      <c r="J2792">
        <v>147</v>
      </c>
      <c r="K2792">
        <v>6.32</v>
      </c>
      <c r="L2792">
        <v>81.67</v>
      </c>
    </row>
    <row r="2793" spans="1:12" x14ac:dyDescent="0.35">
      <c r="A2793" s="2" t="s">
        <v>241</v>
      </c>
      <c r="B2793" s="2" t="s">
        <v>5965</v>
      </c>
      <c r="C2793" s="2" t="s">
        <v>5966</v>
      </c>
      <c r="D2793">
        <v>17</v>
      </c>
      <c r="E2793">
        <v>52</v>
      </c>
      <c r="F2793">
        <v>17</v>
      </c>
      <c r="G2793">
        <v>1.5</v>
      </c>
      <c r="H2793">
        <v>2</v>
      </c>
      <c r="I2793">
        <v>3</v>
      </c>
      <c r="J2793">
        <v>51</v>
      </c>
      <c r="K2793">
        <v>6.32</v>
      </c>
      <c r="L2793">
        <v>28.33</v>
      </c>
    </row>
    <row r="2794" spans="1:12" x14ac:dyDescent="0.35">
      <c r="A2794" s="2" t="s">
        <v>241</v>
      </c>
      <c r="B2794" s="2" t="s">
        <v>5967</v>
      </c>
      <c r="C2794" s="2" t="s">
        <v>5968</v>
      </c>
      <c r="D2794">
        <v>44</v>
      </c>
      <c r="E2794">
        <v>35</v>
      </c>
      <c r="F2794">
        <v>44</v>
      </c>
      <c r="G2794">
        <v>1.5</v>
      </c>
      <c r="H2794">
        <v>2</v>
      </c>
      <c r="I2794">
        <v>3</v>
      </c>
      <c r="J2794">
        <v>132</v>
      </c>
      <c r="K2794">
        <v>6.32</v>
      </c>
      <c r="L2794">
        <v>73.33</v>
      </c>
    </row>
    <row r="2795" spans="1:12" x14ac:dyDescent="0.35">
      <c r="A2795" s="2" t="s">
        <v>241</v>
      </c>
      <c r="B2795" s="2" t="s">
        <v>5969</v>
      </c>
      <c r="C2795" s="2" t="s">
        <v>5970</v>
      </c>
      <c r="D2795">
        <v>55</v>
      </c>
      <c r="E2795">
        <v>60</v>
      </c>
      <c r="F2795">
        <v>55</v>
      </c>
      <c r="G2795">
        <v>0.92</v>
      </c>
      <c r="H2795">
        <v>2</v>
      </c>
      <c r="I2795">
        <v>1.83</v>
      </c>
      <c r="J2795">
        <v>100.83</v>
      </c>
      <c r="K2795">
        <v>3.86</v>
      </c>
      <c r="L2795">
        <v>91.67</v>
      </c>
    </row>
    <row r="2796" spans="1:12" x14ac:dyDescent="0.35">
      <c r="A2796" s="2" t="s">
        <v>242</v>
      </c>
      <c r="B2796" s="2" t="s">
        <v>5971</v>
      </c>
      <c r="C2796" s="2" t="s">
        <v>5972</v>
      </c>
      <c r="D2796">
        <v>24</v>
      </c>
      <c r="E2796">
        <v>27</v>
      </c>
      <c r="F2796">
        <v>24</v>
      </c>
      <c r="G2796">
        <v>1.08</v>
      </c>
      <c r="H2796">
        <v>3</v>
      </c>
      <c r="I2796">
        <v>3.25</v>
      </c>
      <c r="J2796">
        <v>78</v>
      </c>
      <c r="K2796">
        <v>6.84</v>
      </c>
      <c r="L2796">
        <v>80</v>
      </c>
    </row>
    <row r="2797" spans="1:12" x14ac:dyDescent="0.35">
      <c r="A2797" s="2" t="s">
        <v>242</v>
      </c>
      <c r="B2797" s="2" t="s">
        <v>5973</v>
      </c>
      <c r="C2797" s="2" t="s">
        <v>5974</v>
      </c>
      <c r="D2797">
        <v>24</v>
      </c>
      <c r="E2797">
        <v>24</v>
      </c>
      <c r="F2797">
        <v>24</v>
      </c>
      <c r="G2797">
        <v>1.08</v>
      </c>
      <c r="H2797">
        <v>3</v>
      </c>
      <c r="I2797">
        <v>3.25</v>
      </c>
      <c r="J2797">
        <v>78</v>
      </c>
      <c r="K2797">
        <v>6.84</v>
      </c>
      <c r="L2797">
        <v>80</v>
      </c>
    </row>
    <row r="2798" spans="1:12" x14ac:dyDescent="0.35">
      <c r="A2798" s="2" t="s">
        <v>242</v>
      </c>
      <c r="B2798" s="2" t="s">
        <v>5975</v>
      </c>
      <c r="C2798" s="2" t="s">
        <v>5976</v>
      </c>
      <c r="D2798">
        <v>5</v>
      </c>
      <c r="E2798">
        <v>30</v>
      </c>
      <c r="F2798">
        <v>5</v>
      </c>
      <c r="G2798">
        <v>1.08</v>
      </c>
      <c r="H2798">
        <v>1</v>
      </c>
      <c r="I2798">
        <v>1.08</v>
      </c>
      <c r="J2798">
        <v>5.42</v>
      </c>
      <c r="K2798">
        <v>2.2799999999999998</v>
      </c>
      <c r="L2798">
        <v>16.670000000000002</v>
      </c>
    </row>
    <row r="2799" spans="1:12" x14ac:dyDescent="0.35">
      <c r="A2799" s="2" t="s">
        <v>242</v>
      </c>
      <c r="B2799" s="2" t="s">
        <v>5977</v>
      </c>
      <c r="C2799" s="2" t="s">
        <v>5978</v>
      </c>
      <c r="D2799">
        <v>14</v>
      </c>
      <c r="E2799">
        <v>19</v>
      </c>
      <c r="F2799">
        <v>14</v>
      </c>
      <c r="G2799">
        <v>1.08</v>
      </c>
      <c r="H2799">
        <v>3</v>
      </c>
      <c r="I2799">
        <v>3.25</v>
      </c>
      <c r="J2799">
        <v>45.5</v>
      </c>
      <c r="K2799">
        <v>6.84</v>
      </c>
      <c r="L2799">
        <v>46.67</v>
      </c>
    </row>
    <row r="2800" spans="1:12" x14ac:dyDescent="0.35">
      <c r="A2800" s="2" t="s">
        <v>242</v>
      </c>
      <c r="B2800" s="2" t="s">
        <v>5979</v>
      </c>
      <c r="C2800" s="2" t="s">
        <v>5980</v>
      </c>
      <c r="D2800">
        <v>14</v>
      </c>
      <c r="E2800">
        <v>20</v>
      </c>
      <c r="F2800">
        <v>14</v>
      </c>
      <c r="G2800">
        <v>1.08</v>
      </c>
      <c r="H2800">
        <v>1</v>
      </c>
      <c r="I2800">
        <v>1.08</v>
      </c>
      <c r="J2800">
        <v>15.17</v>
      </c>
      <c r="K2800">
        <v>2.2799999999999998</v>
      </c>
      <c r="L2800">
        <v>46.67</v>
      </c>
    </row>
    <row r="2801" spans="1:12" x14ac:dyDescent="0.35">
      <c r="A2801" s="2" t="s">
        <v>242</v>
      </c>
      <c r="B2801" s="2" t="s">
        <v>5981</v>
      </c>
      <c r="C2801" s="2" t="s">
        <v>5982</v>
      </c>
      <c r="D2801">
        <v>10</v>
      </c>
      <c r="E2801">
        <v>20</v>
      </c>
      <c r="F2801">
        <v>10</v>
      </c>
      <c r="G2801">
        <v>1.08</v>
      </c>
      <c r="H2801">
        <v>1</v>
      </c>
      <c r="I2801">
        <v>1.08</v>
      </c>
      <c r="J2801">
        <v>10.83</v>
      </c>
      <c r="K2801">
        <v>2.2799999999999998</v>
      </c>
      <c r="L2801">
        <v>33.33</v>
      </c>
    </row>
    <row r="2802" spans="1:12" x14ac:dyDescent="0.35">
      <c r="A2802" s="2" t="s">
        <v>242</v>
      </c>
      <c r="B2802" s="2" t="s">
        <v>5983</v>
      </c>
      <c r="C2802" s="2" t="s">
        <v>5984</v>
      </c>
      <c r="D2802">
        <v>25</v>
      </c>
      <c r="E2802">
        <v>30</v>
      </c>
      <c r="F2802">
        <v>25</v>
      </c>
      <c r="G2802">
        <v>1.08</v>
      </c>
      <c r="H2802">
        <v>1</v>
      </c>
      <c r="I2802">
        <v>1.08</v>
      </c>
      <c r="J2802">
        <v>27.08</v>
      </c>
      <c r="K2802">
        <v>2.2799999999999998</v>
      </c>
      <c r="L2802">
        <v>83.33</v>
      </c>
    </row>
    <row r="2803" spans="1:12" x14ac:dyDescent="0.35">
      <c r="A2803" s="2" t="s">
        <v>242</v>
      </c>
      <c r="B2803" s="2" t="s">
        <v>5985</v>
      </c>
      <c r="C2803" s="2" t="s">
        <v>5986</v>
      </c>
      <c r="D2803">
        <v>5</v>
      </c>
      <c r="E2803">
        <v>30</v>
      </c>
      <c r="F2803">
        <v>5</v>
      </c>
      <c r="G2803">
        <v>1.5</v>
      </c>
      <c r="H2803">
        <v>2</v>
      </c>
      <c r="I2803">
        <v>3</v>
      </c>
      <c r="J2803">
        <v>15</v>
      </c>
      <c r="K2803">
        <v>6.32</v>
      </c>
      <c r="L2803">
        <v>16.670000000000002</v>
      </c>
    </row>
    <row r="2804" spans="1:12" x14ac:dyDescent="0.35">
      <c r="A2804" s="2" t="s">
        <v>242</v>
      </c>
      <c r="B2804" s="2" t="s">
        <v>5987</v>
      </c>
      <c r="C2804" s="2" t="s">
        <v>5988</v>
      </c>
      <c r="D2804">
        <v>30</v>
      </c>
      <c r="E2804">
        <v>30</v>
      </c>
      <c r="F2804">
        <v>30</v>
      </c>
      <c r="G2804">
        <v>1.5</v>
      </c>
      <c r="H2804">
        <v>2</v>
      </c>
      <c r="I2804">
        <v>3</v>
      </c>
      <c r="J2804">
        <v>90</v>
      </c>
      <c r="K2804">
        <v>6.32</v>
      </c>
      <c r="L2804">
        <v>100</v>
      </c>
    </row>
    <row r="2805" spans="1:12" x14ac:dyDescent="0.35">
      <c r="A2805" s="2" t="s">
        <v>242</v>
      </c>
      <c r="B2805" s="2" t="s">
        <v>5989</v>
      </c>
      <c r="C2805" s="2" t="s">
        <v>5990</v>
      </c>
      <c r="D2805">
        <v>4</v>
      </c>
      <c r="E2805">
        <v>16</v>
      </c>
      <c r="F2805">
        <v>4</v>
      </c>
      <c r="G2805">
        <v>1.5</v>
      </c>
      <c r="H2805">
        <v>2</v>
      </c>
      <c r="I2805">
        <v>3</v>
      </c>
      <c r="J2805">
        <v>12</v>
      </c>
      <c r="K2805">
        <v>6.32</v>
      </c>
      <c r="L2805">
        <v>13.33</v>
      </c>
    </row>
    <row r="2806" spans="1:12" x14ac:dyDescent="0.35">
      <c r="A2806" s="2" t="s">
        <v>242</v>
      </c>
      <c r="B2806" s="2" t="s">
        <v>5991</v>
      </c>
      <c r="C2806" s="2" t="s">
        <v>5992</v>
      </c>
      <c r="D2806">
        <v>0</v>
      </c>
      <c r="E2806">
        <v>30</v>
      </c>
      <c r="F2806">
        <v>0</v>
      </c>
      <c r="G2806">
        <v>1.5</v>
      </c>
      <c r="H2806">
        <v>1</v>
      </c>
      <c r="I2806">
        <v>1.5</v>
      </c>
      <c r="J2806">
        <v>0</v>
      </c>
      <c r="K2806">
        <v>3.16</v>
      </c>
      <c r="L2806">
        <v>0</v>
      </c>
    </row>
    <row r="2807" spans="1:12" x14ac:dyDescent="0.35">
      <c r="A2807" s="2" t="s">
        <v>242</v>
      </c>
      <c r="B2807" s="2" t="s">
        <v>5993</v>
      </c>
      <c r="C2807" s="2" t="s">
        <v>5994</v>
      </c>
      <c r="D2807">
        <v>24</v>
      </c>
      <c r="E2807">
        <v>30</v>
      </c>
      <c r="F2807">
        <v>24</v>
      </c>
      <c r="G2807">
        <v>1.08</v>
      </c>
      <c r="H2807">
        <v>1</v>
      </c>
      <c r="I2807">
        <v>1.08</v>
      </c>
      <c r="J2807">
        <v>26</v>
      </c>
      <c r="K2807">
        <v>2.2799999999999998</v>
      </c>
      <c r="L2807">
        <v>80</v>
      </c>
    </row>
    <row r="2808" spans="1:12" x14ac:dyDescent="0.35">
      <c r="A2808" s="2" t="s">
        <v>242</v>
      </c>
      <c r="B2808" s="2" t="s">
        <v>5995</v>
      </c>
      <c r="C2808" s="2" t="s">
        <v>5996</v>
      </c>
      <c r="D2808">
        <v>15</v>
      </c>
      <c r="E2808">
        <v>30</v>
      </c>
      <c r="F2808">
        <v>15</v>
      </c>
      <c r="G2808">
        <v>1.5</v>
      </c>
      <c r="H2808">
        <v>1</v>
      </c>
      <c r="I2808">
        <v>1.5</v>
      </c>
      <c r="J2808">
        <v>22.5</v>
      </c>
      <c r="K2808">
        <v>3.16</v>
      </c>
      <c r="L2808">
        <v>50</v>
      </c>
    </row>
    <row r="2809" spans="1:12" x14ac:dyDescent="0.35">
      <c r="A2809" s="2" t="s">
        <v>242</v>
      </c>
      <c r="B2809" s="2" t="s">
        <v>5997</v>
      </c>
      <c r="C2809" s="2" t="s">
        <v>5998</v>
      </c>
      <c r="D2809">
        <v>15</v>
      </c>
      <c r="E2809">
        <v>15</v>
      </c>
      <c r="F2809">
        <v>15</v>
      </c>
      <c r="G2809">
        <v>1.5</v>
      </c>
      <c r="H2809">
        <v>1</v>
      </c>
      <c r="I2809">
        <v>1.5</v>
      </c>
      <c r="J2809">
        <v>22.5</v>
      </c>
      <c r="K2809">
        <v>3.16</v>
      </c>
      <c r="L2809">
        <v>50</v>
      </c>
    </row>
    <row r="2810" spans="1:12" x14ac:dyDescent="0.35">
      <c r="A2810" s="2" t="s">
        <v>242</v>
      </c>
      <c r="B2810" s="2" t="s">
        <v>5999</v>
      </c>
      <c r="C2810" s="2" t="s">
        <v>6000</v>
      </c>
      <c r="D2810">
        <v>28</v>
      </c>
      <c r="E2810">
        <v>30</v>
      </c>
      <c r="F2810">
        <v>28</v>
      </c>
      <c r="G2810">
        <v>2.17</v>
      </c>
      <c r="H2810">
        <v>1</v>
      </c>
      <c r="I2810">
        <v>2.17</v>
      </c>
      <c r="J2810">
        <v>60.67</v>
      </c>
      <c r="K2810">
        <v>4.5599999999999996</v>
      </c>
      <c r="L2810">
        <v>93.33</v>
      </c>
    </row>
    <row r="2811" spans="1:12" x14ac:dyDescent="0.35">
      <c r="A2811" s="2" t="s">
        <v>243</v>
      </c>
      <c r="B2811" s="2" t="s">
        <v>6001</v>
      </c>
      <c r="C2811" s="2" t="s">
        <v>6002</v>
      </c>
      <c r="D2811">
        <v>25</v>
      </c>
      <c r="E2811">
        <v>30</v>
      </c>
      <c r="F2811">
        <v>25</v>
      </c>
      <c r="G2811">
        <v>1.5</v>
      </c>
      <c r="H2811">
        <v>2</v>
      </c>
      <c r="I2811">
        <v>3</v>
      </c>
      <c r="J2811">
        <v>75</v>
      </c>
      <c r="K2811">
        <v>6.32</v>
      </c>
      <c r="L2811">
        <v>83.33</v>
      </c>
    </row>
    <row r="2812" spans="1:12" x14ac:dyDescent="0.35">
      <c r="A2812" s="2" t="s">
        <v>243</v>
      </c>
      <c r="B2812" s="2" t="s">
        <v>6003</v>
      </c>
      <c r="C2812" s="2" t="s">
        <v>6004</v>
      </c>
      <c r="D2812">
        <v>7</v>
      </c>
      <c r="E2812">
        <v>30</v>
      </c>
      <c r="F2812">
        <v>7</v>
      </c>
      <c r="G2812">
        <v>1.08</v>
      </c>
      <c r="H2812">
        <v>1</v>
      </c>
      <c r="I2812">
        <v>1.08</v>
      </c>
      <c r="J2812">
        <v>7.58</v>
      </c>
      <c r="K2812">
        <v>2.2799999999999998</v>
      </c>
      <c r="L2812">
        <v>23.33</v>
      </c>
    </row>
    <row r="2813" spans="1:12" x14ac:dyDescent="0.35">
      <c r="A2813" s="2" t="s">
        <v>243</v>
      </c>
      <c r="B2813" s="2" t="s">
        <v>6005</v>
      </c>
      <c r="C2813" s="2" t="s">
        <v>6006</v>
      </c>
      <c r="D2813">
        <v>22</v>
      </c>
      <c r="E2813">
        <v>22</v>
      </c>
      <c r="F2813">
        <v>22</v>
      </c>
      <c r="G2813">
        <v>1.08</v>
      </c>
      <c r="H2813">
        <v>3</v>
      </c>
      <c r="I2813">
        <v>3.25</v>
      </c>
      <c r="J2813">
        <v>71.5</v>
      </c>
      <c r="K2813">
        <v>6.84</v>
      </c>
      <c r="L2813">
        <v>73.33</v>
      </c>
    </row>
    <row r="2814" spans="1:12" x14ac:dyDescent="0.35">
      <c r="A2814" s="2" t="s">
        <v>243</v>
      </c>
      <c r="B2814" s="2" t="s">
        <v>6007</v>
      </c>
      <c r="C2814" s="2" t="s">
        <v>6008</v>
      </c>
      <c r="D2814">
        <v>19</v>
      </c>
      <c r="E2814">
        <v>20</v>
      </c>
      <c r="F2814">
        <v>19</v>
      </c>
      <c r="G2814">
        <v>2.17</v>
      </c>
      <c r="H2814">
        <v>1</v>
      </c>
      <c r="I2814">
        <v>2.17</v>
      </c>
      <c r="J2814">
        <v>41.17</v>
      </c>
      <c r="K2814">
        <v>4.5599999999999996</v>
      </c>
      <c r="L2814">
        <v>63.33</v>
      </c>
    </row>
    <row r="2815" spans="1:12" x14ac:dyDescent="0.35">
      <c r="A2815" s="2" t="s">
        <v>243</v>
      </c>
      <c r="B2815" s="2" t="s">
        <v>6009</v>
      </c>
      <c r="C2815" s="2" t="s">
        <v>6010</v>
      </c>
      <c r="D2815">
        <v>14</v>
      </c>
      <c r="E2815">
        <v>30</v>
      </c>
      <c r="F2815">
        <v>14</v>
      </c>
      <c r="G2815">
        <v>1.5</v>
      </c>
      <c r="H2815">
        <v>2</v>
      </c>
      <c r="I2815">
        <v>3</v>
      </c>
      <c r="J2815">
        <v>42</v>
      </c>
      <c r="K2815">
        <v>6.32</v>
      </c>
      <c r="L2815">
        <v>46.67</v>
      </c>
    </row>
    <row r="2816" spans="1:12" x14ac:dyDescent="0.35">
      <c r="A2816" s="2" t="s">
        <v>243</v>
      </c>
      <c r="B2816" s="2" t="s">
        <v>6011</v>
      </c>
      <c r="C2816" s="2" t="s">
        <v>6012</v>
      </c>
      <c r="D2816">
        <v>18</v>
      </c>
      <c r="E2816">
        <v>30</v>
      </c>
      <c r="F2816">
        <v>18</v>
      </c>
      <c r="G2816">
        <v>1.5</v>
      </c>
      <c r="H2816">
        <v>2</v>
      </c>
      <c r="I2816">
        <v>3</v>
      </c>
      <c r="J2816">
        <v>54</v>
      </c>
      <c r="K2816">
        <v>6.32</v>
      </c>
      <c r="L2816">
        <v>60</v>
      </c>
    </row>
    <row r="2817" spans="1:12" x14ac:dyDescent="0.35">
      <c r="A2817" s="2" t="s">
        <v>243</v>
      </c>
      <c r="B2817" s="2" t="s">
        <v>6013</v>
      </c>
      <c r="C2817" s="2" t="s">
        <v>6014</v>
      </c>
      <c r="D2817">
        <v>2</v>
      </c>
      <c r="E2817">
        <v>30</v>
      </c>
      <c r="F2817">
        <v>2</v>
      </c>
      <c r="G2817">
        <v>1.5</v>
      </c>
      <c r="H2817">
        <v>2</v>
      </c>
      <c r="I2817">
        <v>3</v>
      </c>
      <c r="J2817">
        <v>6</v>
      </c>
      <c r="K2817">
        <v>6.32</v>
      </c>
      <c r="L2817">
        <v>6.67</v>
      </c>
    </row>
    <row r="2818" spans="1:12" x14ac:dyDescent="0.35">
      <c r="A2818" s="2" t="s">
        <v>243</v>
      </c>
      <c r="B2818" s="2" t="s">
        <v>6015</v>
      </c>
      <c r="C2818" s="2" t="s">
        <v>6016</v>
      </c>
      <c r="D2818">
        <v>8</v>
      </c>
      <c r="E2818">
        <v>22</v>
      </c>
      <c r="F2818">
        <v>8</v>
      </c>
      <c r="G2818">
        <v>1.5</v>
      </c>
      <c r="H2818">
        <v>1</v>
      </c>
      <c r="I2818">
        <v>1.5</v>
      </c>
      <c r="J2818">
        <v>12</v>
      </c>
      <c r="K2818">
        <v>3.16</v>
      </c>
      <c r="L2818">
        <v>26.67</v>
      </c>
    </row>
    <row r="2819" spans="1:12" x14ac:dyDescent="0.35">
      <c r="A2819" s="2" t="s">
        <v>243</v>
      </c>
      <c r="B2819" s="2" t="s">
        <v>6017</v>
      </c>
      <c r="C2819" s="2" t="s">
        <v>6018</v>
      </c>
      <c r="D2819">
        <v>25</v>
      </c>
      <c r="E2819">
        <v>30</v>
      </c>
      <c r="F2819">
        <v>25</v>
      </c>
      <c r="G2819">
        <v>1.08</v>
      </c>
      <c r="H2819">
        <v>1</v>
      </c>
      <c r="I2819">
        <v>1.08</v>
      </c>
      <c r="J2819">
        <v>27.08</v>
      </c>
      <c r="K2819">
        <v>2.2799999999999998</v>
      </c>
      <c r="L2819">
        <v>83.33</v>
      </c>
    </row>
    <row r="2820" spans="1:12" x14ac:dyDescent="0.35">
      <c r="A2820" s="2" t="s">
        <v>243</v>
      </c>
      <c r="B2820" s="2" t="s">
        <v>6019</v>
      </c>
      <c r="C2820" s="2" t="s">
        <v>6020</v>
      </c>
      <c r="D2820">
        <v>29</v>
      </c>
      <c r="E2820">
        <v>30</v>
      </c>
      <c r="F2820">
        <v>29</v>
      </c>
      <c r="G2820">
        <v>2.17</v>
      </c>
      <c r="H2820">
        <v>1</v>
      </c>
      <c r="I2820">
        <v>2.17</v>
      </c>
      <c r="J2820">
        <v>62.83</v>
      </c>
      <c r="K2820">
        <v>4.5599999999999996</v>
      </c>
      <c r="L2820">
        <v>96.67</v>
      </c>
    </row>
    <row r="2821" spans="1:12" x14ac:dyDescent="0.35">
      <c r="A2821" s="2" t="s">
        <v>243</v>
      </c>
      <c r="B2821" s="2" t="s">
        <v>6021</v>
      </c>
      <c r="C2821" s="2" t="s">
        <v>6022</v>
      </c>
      <c r="D2821">
        <v>17</v>
      </c>
      <c r="E2821">
        <v>30</v>
      </c>
      <c r="F2821">
        <v>17</v>
      </c>
      <c r="G2821">
        <v>1.08</v>
      </c>
      <c r="H2821">
        <v>1</v>
      </c>
      <c r="I2821">
        <v>1.08</v>
      </c>
      <c r="J2821">
        <v>18.420000000000002</v>
      </c>
      <c r="K2821">
        <v>2.2799999999999998</v>
      </c>
      <c r="L2821">
        <v>56.67</v>
      </c>
    </row>
    <row r="2822" spans="1:12" x14ac:dyDescent="0.35">
      <c r="A2822" s="2" t="s">
        <v>243</v>
      </c>
      <c r="B2822" s="2" t="s">
        <v>6023</v>
      </c>
      <c r="C2822" s="2" t="s">
        <v>6024</v>
      </c>
      <c r="D2822">
        <v>24</v>
      </c>
      <c r="E2822">
        <v>30</v>
      </c>
      <c r="F2822">
        <v>24</v>
      </c>
      <c r="G2822">
        <v>2.17</v>
      </c>
      <c r="H2822">
        <v>1</v>
      </c>
      <c r="I2822">
        <v>2.17</v>
      </c>
      <c r="J2822">
        <v>52</v>
      </c>
      <c r="K2822">
        <v>4.5599999999999996</v>
      </c>
      <c r="L2822">
        <v>80</v>
      </c>
    </row>
    <row r="2823" spans="1:12" x14ac:dyDescent="0.35">
      <c r="A2823" s="2" t="s">
        <v>244</v>
      </c>
      <c r="B2823" s="2" t="s">
        <v>6025</v>
      </c>
      <c r="C2823" s="2" t="s">
        <v>6026</v>
      </c>
      <c r="D2823">
        <v>18</v>
      </c>
      <c r="E2823">
        <v>29</v>
      </c>
      <c r="F2823">
        <v>18</v>
      </c>
      <c r="G2823">
        <v>1.08</v>
      </c>
      <c r="H2823">
        <v>3</v>
      </c>
      <c r="I2823">
        <v>3.25</v>
      </c>
      <c r="J2823">
        <v>58.5</v>
      </c>
      <c r="K2823">
        <v>6.84</v>
      </c>
      <c r="L2823">
        <v>62.07</v>
      </c>
    </row>
    <row r="2824" spans="1:12" x14ac:dyDescent="0.35">
      <c r="A2824" s="2" t="s">
        <v>244</v>
      </c>
      <c r="B2824" s="2" t="s">
        <v>6027</v>
      </c>
      <c r="C2824" s="2" t="s">
        <v>6028</v>
      </c>
      <c r="D2824">
        <v>23</v>
      </c>
      <c r="E2824">
        <v>24</v>
      </c>
      <c r="F2824">
        <v>23</v>
      </c>
      <c r="G2824">
        <v>1.08</v>
      </c>
      <c r="H2824">
        <v>3</v>
      </c>
      <c r="I2824">
        <v>3.25</v>
      </c>
      <c r="J2824">
        <v>74.75</v>
      </c>
      <c r="K2824">
        <v>6.84</v>
      </c>
      <c r="L2824">
        <v>79.31</v>
      </c>
    </row>
    <row r="2825" spans="1:12" x14ac:dyDescent="0.35">
      <c r="A2825" s="2" t="s">
        <v>244</v>
      </c>
      <c r="B2825" s="2" t="s">
        <v>6029</v>
      </c>
      <c r="C2825" s="2" t="s">
        <v>6030</v>
      </c>
      <c r="D2825">
        <v>18</v>
      </c>
      <c r="E2825">
        <v>29</v>
      </c>
      <c r="F2825">
        <v>18</v>
      </c>
      <c r="G2825">
        <v>1.08</v>
      </c>
      <c r="H2825">
        <v>3</v>
      </c>
      <c r="I2825">
        <v>3.25</v>
      </c>
      <c r="J2825">
        <v>58.5</v>
      </c>
      <c r="K2825">
        <v>6.84</v>
      </c>
      <c r="L2825">
        <v>62.07</v>
      </c>
    </row>
    <row r="2826" spans="1:12" x14ac:dyDescent="0.35">
      <c r="A2826" s="2" t="s">
        <v>244</v>
      </c>
      <c r="B2826" s="2" t="s">
        <v>6031</v>
      </c>
      <c r="C2826" s="2" t="s">
        <v>6032</v>
      </c>
      <c r="D2826">
        <v>17</v>
      </c>
      <c r="E2826">
        <v>28</v>
      </c>
      <c r="F2826">
        <v>17</v>
      </c>
      <c r="G2826">
        <v>1.08</v>
      </c>
      <c r="H2826">
        <v>3</v>
      </c>
      <c r="I2826">
        <v>3.25</v>
      </c>
      <c r="J2826">
        <v>55.25</v>
      </c>
      <c r="K2826">
        <v>6.84</v>
      </c>
      <c r="L2826">
        <v>58.62</v>
      </c>
    </row>
    <row r="2827" spans="1:12" x14ac:dyDescent="0.35">
      <c r="A2827" s="2" t="s">
        <v>244</v>
      </c>
      <c r="B2827" s="2" t="s">
        <v>6033</v>
      </c>
      <c r="C2827" s="2" t="s">
        <v>6034</v>
      </c>
      <c r="D2827">
        <v>18</v>
      </c>
      <c r="E2827">
        <v>29</v>
      </c>
      <c r="F2827">
        <v>18</v>
      </c>
      <c r="G2827">
        <v>1.08</v>
      </c>
      <c r="H2827">
        <v>3</v>
      </c>
      <c r="I2827">
        <v>3.25</v>
      </c>
      <c r="J2827">
        <v>58.5</v>
      </c>
      <c r="K2827">
        <v>6.84</v>
      </c>
      <c r="L2827">
        <v>62.07</v>
      </c>
    </row>
    <row r="2828" spans="1:12" x14ac:dyDescent="0.35">
      <c r="A2828" s="2" t="s">
        <v>244</v>
      </c>
      <c r="B2828" s="2" t="s">
        <v>6035</v>
      </c>
      <c r="C2828" s="2" t="s">
        <v>6036</v>
      </c>
      <c r="D2828">
        <v>24</v>
      </c>
      <c r="E2828">
        <v>27</v>
      </c>
      <c r="F2828">
        <v>24</v>
      </c>
      <c r="G2828">
        <v>1.08</v>
      </c>
      <c r="H2828">
        <v>3</v>
      </c>
      <c r="I2828">
        <v>3.25</v>
      </c>
      <c r="J2828">
        <v>78</v>
      </c>
      <c r="K2828">
        <v>6.84</v>
      </c>
      <c r="L2828">
        <v>82.76</v>
      </c>
    </row>
    <row r="2829" spans="1:12" x14ac:dyDescent="0.35">
      <c r="A2829" s="2" t="s">
        <v>244</v>
      </c>
      <c r="B2829" s="2" t="s">
        <v>6037</v>
      </c>
      <c r="C2829" s="2" t="s">
        <v>6038</v>
      </c>
      <c r="D2829">
        <v>18</v>
      </c>
      <c r="E2829">
        <v>29</v>
      </c>
      <c r="F2829">
        <v>18</v>
      </c>
      <c r="G2829">
        <v>1.08</v>
      </c>
      <c r="H2829">
        <v>3</v>
      </c>
      <c r="I2829">
        <v>3.25</v>
      </c>
      <c r="J2829">
        <v>58.5</v>
      </c>
      <c r="K2829">
        <v>6.84</v>
      </c>
      <c r="L2829">
        <v>62.07</v>
      </c>
    </row>
    <row r="2830" spans="1:12" x14ac:dyDescent="0.35">
      <c r="A2830" s="2" t="s">
        <v>244</v>
      </c>
      <c r="B2830" s="2" t="s">
        <v>6039</v>
      </c>
      <c r="C2830" s="2" t="s">
        <v>6040</v>
      </c>
      <c r="D2830">
        <v>9</v>
      </c>
      <c r="E2830">
        <v>10</v>
      </c>
      <c r="F2830">
        <v>9</v>
      </c>
      <c r="G2830">
        <v>1.5</v>
      </c>
      <c r="H2830">
        <v>2</v>
      </c>
      <c r="I2830">
        <v>3</v>
      </c>
      <c r="J2830">
        <v>27</v>
      </c>
      <c r="K2830">
        <v>6.32</v>
      </c>
      <c r="L2830">
        <v>31.03</v>
      </c>
    </row>
    <row r="2831" spans="1:12" x14ac:dyDescent="0.35">
      <c r="A2831" s="2" t="s">
        <v>244</v>
      </c>
      <c r="B2831" s="2" t="s">
        <v>6041</v>
      </c>
      <c r="C2831" s="2" t="s">
        <v>6042</v>
      </c>
      <c r="D2831">
        <v>18</v>
      </c>
      <c r="E2831">
        <v>29</v>
      </c>
      <c r="F2831">
        <v>18</v>
      </c>
      <c r="G2831">
        <v>1.5</v>
      </c>
      <c r="H2831">
        <v>2</v>
      </c>
      <c r="I2831">
        <v>3</v>
      </c>
      <c r="J2831">
        <v>54</v>
      </c>
      <c r="K2831">
        <v>6.32</v>
      </c>
      <c r="L2831">
        <v>62.07</v>
      </c>
    </row>
    <row r="2832" spans="1:12" x14ac:dyDescent="0.35">
      <c r="A2832" s="2" t="s">
        <v>244</v>
      </c>
      <c r="B2832" s="2" t="s">
        <v>6043</v>
      </c>
      <c r="C2832" s="2" t="s">
        <v>6044</v>
      </c>
      <c r="D2832">
        <v>18</v>
      </c>
      <c r="E2832">
        <v>29</v>
      </c>
      <c r="F2832">
        <v>18</v>
      </c>
      <c r="G2832">
        <v>1.5</v>
      </c>
      <c r="H2832">
        <v>2</v>
      </c>
      <c r="I2832">
        <v>3</v>
      </c>
      <c r="J2832">
        <v>54</v>
      </c>
      <c r="K2832">
        <v>6.32</v>
      </c>
      <c r="L2832">
        <v>62.07</v>
      </c>
    </row>
    <row r="2833" spans="1:12" x14ac:dyDescent="0.35">
      <c r="A2833" s="2" t="s">
        <v>244</v>
      </c>
      <c r="B2833" s="2" t="s">
        <v>6045</v>
      </c>
      <c r="C2833" s="2" t="s">
        <v>6046</v>
      </c>
      <c r="D2833">
        <v>24</v>
      </c>
      <c r="E2833">
        <v>29</v>
      </c>
      <c r="F2833">
        <v>24</v>
      </c>
      <c r="G2833">
        <v>1.5</v>
      </c>
      <c r="H2833">
        <v>2</v>
      </c>
      <c r="I2833">
        <v>3</v>
      </c>
      <c r="J2833">
        <v>72</v>
      </c>
      <c r="K2833">
        <v>6.32</v>
      </c>
      <c r="L2833">
        <v>82.76</v>
      </c>
    </row>
    <row r="2834" spans="1:12" x14ac:dyDescent="0.35">
      <c r="A2834" s="2" t="s">
        <v>244</v>
      </c>
      <c r="B2834" s="2" t="s">
        <v>6047</v>
      </c>
      <c r="C2834" s="2" t="s">
        <v>6048</v>
      </c>
      <c r="D2834">
        <v>18</v>
      </c>
      <c r="E2834">
        <v>29</v>
      </c>
      <c r="F2834">
        <v>18</v>
      </c>
      <c r="G2834">
        <v>1.5</v>
      </c>
      <c r="H2834">
        <v>2</v>
      </c>
      <c r="I2834">
        <v>3</v>
      </c>
      <c r="J2834">
        <v>54</v>
      </c>
      <c r="K2834">
        <v>6.32</v>
      </c>
      <c r="L2834">
        <v>62.07</v>
      </c>
    </row>
    <row r="2835" spans="1:12" x14ac:dyDescent="0.35">
      <c r="A2835" s="2" t="s">
        <v>244</v>
      </c>
      <c r="B2835" s="2" t="s">
        <v>6049</v>
      </c>
      <c r="C2835" s="2" t="s">
        <v>6050</v>
      </c>
      <c r="D2835">
        <v>18</v>
      </c>
      <c r="E2835">
        <v>29</v>
      </c>
      <c r="F2835">
        <v>18</v>
      </c>
      <c r="G2835">
        <v>0.92</v>
      </c>
      <c r="H2835">
        <v>2</v>
      </c>
      <c r="I2835">
        <v>1.83</v>
      </c>
      <c r="J2835">
        <v>33</v>
      </c>
      <c r="K2835">
        <v>3.86</v>
      </c>
      <c r="L2835">
        <v>62.07</v>
      </c>
    </row>
    <row r="2836" spans="1:12" x14ac:dyDescent="0.35">
      <c r="A2836" s="2" t="s">
        <v>245</v>
      </c>
      <c r="B2836" s="2" t="s">
        <v>6051</v>
      </c>
      <c r="C2836" s="2" t="s">
        <v>6052</v>
      </c>
      <c r="D2836">
        <v>14</v>
      </c>
      <c r="E2836">
        <v>20</v>
      </c>
      <c r="F2836">
        <v>14</v>
      </c>
      <c r="G2836">
        <v>1.08</v>
      </c>
      <c r="H2836">
        <v>3</v>
      </c>
      <c r="I2836">
        <v>3.25</v>
      </c>
      <c r="J2836">
        <v>45.5</v>
      </c>
      <c r="K2836">
        <v>6.84</v>
      </c>
      <c r="L2836">
        <v>48.28</v>
      </c>
    </row>
    <row r="2837" spans="1:12" x14ac:dyDescent="0.35">
      <c r="A2837" s="2" t="s">
        <v>245</v>
      </c>
      <c r="B2837" s="2" t="s">
        <v>6053</v>
      </c>
      <c r="C2837" s="2" t="s">
        <v>6054</v>
      </c>
      <c r="D2837">
        <v>18</v>
      </c>
      <c r="E2837">
        <v>29</v>
      </c>
      <c r="F2837">
        <v>18</v>
      </c>
      <c r="G2837">
        <v>1.08</v>
      </c>
      <c r="H2837">
        <v>3</v>
      </c>
      <c r="I2837">
        <v>3.25</v>
      </c>
      <c r="J2837">
        <v>58.5</v>
      </c>
      <c r="K2837">
        <v>6.84</v>
      </c>
      <c r="L2837">
        <v>62.07</v>
      </c>
    </row>
    <row r="2838" spans="1:12" x14ac:dyDescent="0.35">
      <c r="A2838" s="2" t="s">
        <v>245</v>
      </c>
      <c r="B2838" s="2" t="s">
        <v>6055</v>
      </c>
      <c r="C2838" s="2" t="s">
        <v>6056</v>
      </c>
      <c r="D2838">
        <v>18</v>
      </c>
      <c r="E2838">
        <v>29</v>
      </c>
      <c r="F2838">
        <v>18</v>
      </c>
      <c r="G2838">
        <v>1.08</v>
      </c>
      <c r="H2838">
        <v>3</v>
      </c>
      <c r="I2838">
        <v>3.25</v>
      </c>
      <c r="J2838">
        <v>58.5</v>
      </c>
      <c r="K2838">
        <v>6.84</v>
      </c>
      <c r="L2838">
        <v>62.07</v>
      </c>
    </row>
    <row r="2839" spans="1:12" x14ac:dyDescent="0.35">
      <c r="A2839" s="2" t="s">
        <v>245</v>
      </c>
      <c r="B2839" s="2" t="s">
        <v>6057</v>
      </c>
      <c r="C2839" s="2" t="s">
        <v>6058</v>
      </c>
      <c r="D2839">
        <v>9</v>
      </c>
      <c r="E2839">
        <v>22</v>
      </c>
      <c r="F2839">
        <v>9</v>
      </c>
      <c r="G2839">
        <v>1.08</v>
      </c>
      <c r="H2839">
        <v>3</v>
      </c>
      <c r="I2839">
        <v>3.25</v>
      </c>
      <c r="J2839">
        <v>29.25</v>
      </c>
      <c r="K2839">
        <v>6.84</v>
      </c>
      <c r="L2839">
        <v>31.03</v>
      </c>
    </row>
    <row r="2840" spans="1:12" x14ac:dyDescent="0.35">
      <c r="A2840" s="2" t="s">
        <v>245</v>
      </c>
      <c r="B2840" s="2" t="s">
        <v>6059</v>
      </c>
      <c r="C2840" s="2" t="s">
        <v>6060</v>
      </c>
      <c r="D2840">
        <v>25</v>
      </c>
      <c r="E2840">
        <v>27</v>
      </c>
      <c r="F2840">
        <v>25</v>
      </c>
      <c r="G2840">
        <v>1.08</v>
      </c>
      <c r="H2840">
        <v>3</v>
      </c>
      <c r="I2840">
        <v>3.25</v>
      </c>
      <c r="J2840">
        <v>81.25</v>
      </c>
      <c r="K2840">
        <v>6.84</v>
      </c>
      <c r="L2840">
        <v>86.21</v>
      </c>
    </row>
    <row r="2841" spans="1:12" x14ac:dyDescent="0.35">
      <c r="A2841" s="2" t="s">
        <v>245</v>
      </c>
      <c r="B2841" s="2" t="s">
        <v>6061</v>
      </c>
      <c r="C2841" s="2" t="s">
        <v>6062</v>
      </c>
      <c r="D2841">
        <v>7</v>
      </c>
      <c r="E2841">
        <v>12</v>
      </c>
      <c r="F2841">
        <v>7</v>
      </c>
      <c r="G2841">
        <v>1.5</v>
      </c>
      <c r="H2841">
        <v>2</v>
      </c>
      <c r="I2841">
        <v>3</v>
      </c>
      <c r="J2841">
        <v>21</v>
      </c>
      <c r="K2841">
        <v>6.32</v>
      </c>
      <c r="L2841">
        <v>24.14</v>
      </c>
    </row>
    <row r="2842" spans="1:12" x14ac:dyDescent="0.35">
      <c r="A2842" s="2" t="s">
        <v>245</v>
      </c>
      <c r="B2842" s="2" t="s">
        <v>6063</v>
      </c>
      <c r="C2842" s="2" t="s">
        <v>6064</v>
      </c>
      <c r="D2842">
        <v>18</v>
      </c>
      <c r="E2842">
        <v>29</v>
      </c>
      <c r="F2842">
        <v>18</v>
      </c>
      <c r="G2842">
        <v>1.5</v>
      </c>
      <c r="H2842">
        <v>2</v>
      </c>
      <c r="I2842">
        <v>3</v>
      </c>
      <c r="J2842">
        <v>54</v>
      </c>
      <c r="K2842">
        <v>6.32</v>
      </c>
      <c r="L2842">
        <v>62.07</v>
      </c>
    </row>
    <row r="2843" spans="1:12" x14ac:dyDescent="0.35">
      <c r="A2843" s="2" t="s">
        <v>245</v>
      </c>
      <c r="B2843" s="2" t="s">
        <v>6065</v>
      </c>
      <c r="C2843" s="2" t="s">
        <v>6066</v>
      </c>
      <c r="D2843">
        <v>3</v>
      </c>
      <c r="E2843">
        <v>20</v>
      </c>
      <c r="F2843">
        <v>3</v>
      </c>
      <c r="G2843">
        <v>1.5</v>
      </c>
      <c r="H2843">
        <v>1</v>
      </c>
      <c r="I2843">
        <v>1.5</v>
      </c>
      <c r="J2843">
        <v>4.5</v>
      </c>
      <c r="K2843">
        <v>3.16</v>
      </c>
      <c r="L2843">
        <v>10.34</v>
      </c>
    </row>
    <row r="2844" spans="1:12" x14ac:dyDescent="0.35">
      <c r="A2844" s="2" t="s">
        <v>245</v>
      </c>
      <c r="B2844" s="2" t="s">
        <v>6067</v>
      </c>
      <c r="C2844" s="2" t="s">
        <v>6068</v>
      </c>
      <c r="D2844">
        <v>18</v>
      </c>
      <c r="E2844">
        <v>29</v>
      </c>
      <c r="F2844">
        <v>18</v>
      </c>
      <c r="G2844">
        <v>1.5</v>
      </c>
      <c r="H2844">
        <v>2</v>
      </c>
      <c r="I2844">
        <v>3</v>
      </c>
      <c r="J2844">
        <v>54</v>
      </c>
      <c r="K2844">
        <v>6.32</v>
      </c>
      <c r="L2844">
        <v>62.07</v>
      </c>
    </row>
    <row r="2845" spans="1:12" x14ac:dyDescent="0.35">
      <c r="A2845" s="2" t="s">
        <v>245</v>
      </c>
      <c r="B2845" s="2" t="s">
        <v>6069</v>
      </c>
      <c r="C2845" s="2" t="s">
        <v>6070</v>
      </c>
      <c r="D2845">
        <v>18</v>
      </c>
      <c r="E2845">
        <v>29</v>
      </c>
      <c r="F2845">
        <v>18</v>
      </c>
      <c r="G2845">
        <v>1.5</v>
      </c>
      <c r="H2845">
        <v>2</v>
      </c>
      <c r="I2845">
        <v>3</v>
      </c>
      <c r="J2845">
        <v>54</v>
      </c>
      <c r="K2845">
        <v>6.32</v>
      </c>
      <c r="L2845">
        <v>62.07</v>
      </c>
    </row>
    <row r="2846" spans="1:12" x14ac:dyDescent="0.35">
      <c r="A2846" s="2" t="s">
        <v>245</v>
      </c>
      <c r="B2846" s="2" t="s">
        <v>6071</v>
      </c>
      <c r="C2846" s="2" t="s">
        <v>6072</v>
      </c>
      <c r="D2846">
        <v>18</v>
      </c>
      <c r="E2846">
        <v>29</v>
      </c>
      <c r="F2846">
        <v>18</v>
      </c>
      <c r="G2846">
        <v>1.5</v>
      </c>
      <c r="H2846">
        <v>2</v>
      </c>
      <c r="I2846">
        <v>3</v>
      </c>
      <c r="J2846">
        <v>54</v>
      </c>
      <c r="K2846">
        <v>6.32</v>
      </c>
      <c r="L2846">
        <v>62.07</v>
      </c>
    </row>
    <row r="2847" spans="1:12" x14ac:dyDescent="0.35">
      <c r="A2847" s="2" t="s">
        <v>245</v>
      </c>
      <c r="B2847" s="2" t="s">
        <v>6073</v>
      </c>
      <c r="C2847" s="2" t="s">
        <v>6074</v>
      </c>
      <c r="D2847">
        <v>25</v>
      </c>
      <c r="E2847">
        <v>25</v>
      </c>
      <c r="F2847">
        <v>25</v>
      </c>
      <c r="G2847">
        <v>1.5</v>
      </c>
      <c r="H2847">
        <v>1</v>
      </c>
      <c r="I2847">
        <v>1.5</v>
      </c>
      <c r="J2847">
        <v>37.5</v>
      </c>
      <c r="K2847">
        <v>3.16</v>
      </c>
      <c r="L2847">
        <v>86.21</v>
      </c>
    </row>
    <row r="2848" spans="1:12" x14ac:dyDescent="0.35">
      <c r="A2848" s="2" t="s">
        <v>246</v>
      </c>
      <c r="B2848" s="2" t="s">
        <v>6075</v>
      </c>
      <c r="C2848" s="2" t="s">
        <v>6076</v>
      </c>
      <c r="D2848">
        <v>26</v>
      </c>
      <c r="E2848">
        <v>29</v>
      </c>
      <c r="F2848">
        <v>26</v>
      </c>
      <c r="G2848">
        <v>1.08</v>
      </c>
      <c r="H2848">
        <v>3</v>
      </c>
      <c r="I2848">
        <v>3.25</v>
      </c>
      <c r="J2848">
        <v>84.5</v>
      </c>
      <c r="K2848">
        <v>6.84</v>
      </c>
      <c r="L2848">
        <v>89.66</v>
      </c>
    </row>
    <row r="2849" spans="1:12" x14ac:dyDescent="0.35">
      <c r="A2849" s="2" t="s">
        <v>246</v>
      </c>
      <c r="B2849" s="2" t="s">
        <v>6077</v>
      </c>
      <c r="C2849" s="2" t="s">
        <v>6078</v>
      </c>
      <c r="D2849">
        <v>24</v>
      </c>
      <c r="E2849">
        <v>24</v>
      </c>
      <c r="F2849">
        <v>24</v>
      </c>
      <c r="G2849">
        <v>1.08</v>
      </c>
      <c r="H2849">
        <v>3</v>
      </c>
      <c r="I2849">
        <v>3.25</v>
      </c>
      <c r="J2849">
        <v>78</v>
      </c>
      <c r="K2849">
        <v>6.84</v>
      </c>
      <c r="L2849">
        <v>82.76</v>
      </c>
    </row>
    <row r="2850" spans="1:12" x14ac:dyDescent="0.35">
      <c r="A2850" s="2" t="s">
        <v>246</v>
      </c>
      <c r="B2850" s="2" t="s">
        <v>6079</v>
      </c>
      <c r="C2850" s="2" t="s">
        <v>6080</v>
      </c>
      <c r="D2850">
        <v>21</v>
      </c>
      <c r="E2850">
        <v>28</v>
      </c>
      <c r="F2850">
        <v>21</v>
      </c>
      <c r="G2850">
        <v>1.08</v>
      </c>
      <c r="H2850">
        <v>3</v>
      </c>
      <c r="I2850">
        <v>3.25</v>
      </c>
      <c r="J2850">
        <v>68.25</v>
      </c>
      <c r="K2850">
        <v>6.84</v>
      </c>
      <c r="L2850">
        <v>72.41</v>
      </c>
    </row>
    <row r="2851" spans="1:12" x14ac:dyDescent="0.35">
      <c r="A2851" s="2" t="s">
        <v>246</v>
      </c>
      <c r="B2851" s="2" t="s">
        <v>6081</v>
      </c>
      <c r="C2851" s="2" t="s">
        <v>6082</v>
      </c>
      <c r="D2851">
        <v>17</v>
      </c>
      <c r="E2851">
        <v>24</v>
      </c>
      <c r="F2851">
        <v>17</v>
      </c>
      <c r="G2851">
        <v>1.08</v>
      </c>
      <c r="H2851">
        <v>3</v>
      </c>
      <c r="I2851">
        <v>3.25</v>
      </c>
      <c r="J2851">
        <v>55.25</v>
      </c>
      <c r="K2851">
        <v>6.84</v>
      </c>
      <c r="L2851">
        <v>58.62</v>
      </c>
    </row>
    <row r="2852" spans="1:12" x14ac:dyDescent="0.35">
      <c r="A2852" s="2" t="s">
        <v>246</v>
      </c>
      <c r="B2852" s="2" t="s">
        <v>6083</v>
      </c>
      <c r="C2852" s="2" t="s">
        <v>6084</v>
      </c>
      <c r="D2852">
        <v>18</v>
      </c>
      <c r="E2852">
        <v>20</v>
      </c>
      <c r="F2852">
        <v>18</v>
      </c>
      <c r="G2852">
        <v>1.08</v>
      </c>
      <c r="H2852">
        <v>3</v>
      </c>
      <c r="I2852">
        <v>3.25</v>
      </c>
      <c r="J2852">
        <v>58.5</v>
      </c>
      <c r="K2852">
        <v>6.84</v>
      </c>
      <c r="L2852">
        <v>62.07</v>
      </c>
    </row>
    <row r="2853" spans="1:12" x14ac:dyDescent="0.35">
      <c r="A2853" s="2" t="s">
        <v>246</v>
      </c>
      <c r="B2853" s="2" t="s">
        <v>6085</v>
      </c>
      <c r="C2853" s="2" t="s">
        <v>6086</v>
      </c>
      <c r="D2853">
        <v>24</v>
      </c>
      <c r="E2853">
        <v>24</v>
      </c>
      <c r="F2853">
        <v>24</v>
      </c>
      <c r="G2853">
        <v>1.08</v>
      </c>
      <c r="H2853">
        <v>3</v>
      </c>
      <c r="I2853">
        <v>3.25</v>
      </c>
      <c r="J2853">
        <v>78</v>
      </c>
      <c r="K2853">
        <v>6.84</v>
      </c>
      <c r="L2853">
        <v>82.76</v>
      </c>
    </row>
    <row r="2854" spans="1:12" x14ac:dyDescent="0.35">
      <c r="A2854" s="2" t="s">
        <v>246</v>
      </c>
      <c r="B2854" s="2" t="s">
        <v>6087</v>
      </c>
      <c r="C2854" s="2" t="s">
        <v>6088</v>
      </c>
      <c r="D2854">
        <v>17</v>
      </c>
      <c r="E2854">
        <v>25</v>
      </c>
      <c r="F2854">
        <v>17</v>
      </c>
      <c r="G2854">
        <v>1.5</v>
      </c>
      <c r="H2854">
        <v>2</v>
      </c>
      <c r="I2854">
        <v>3</v>
      </c>
      <c r="J2854">
        <v>51</v>
      </c>
      <c r="K2854">
        <v>6.32</v>
      </c>
      <c r="L2854">
        <v>58.62</v>
      </c>
    </row>
    <row r="2855" spans="1:12" x14ac:dyDescent="0.35">
      <c r="A2855" s="2" t="s">
        <v>246</v>
      </c>
      <c r="B2855" s="2" t="s">
        <v>6089</v>
      </c>
      <c r="C2855" s="2" t="s">
        <v>6090</v>
      </c>
      <c r="D2855">
        <v>18</v>
      </c>
      <c r="E2855">
        <v>29</v>
      </c>
      <c r="F2855">
        <v>18</v>
      </c>
      <c r="G2855">
        <v>1.5</v>
      </c>
      <c r="H2855">
        <v>2</v>
      </c>
      <c r="I2855">
        <v>3</v>
      </c>
      <c r="J2855">
        <v>54</v>
      </c>
      <c r="K2855">
        <v>6.32</v>
      </c>
      <c r="L2855">
        <v>62.07</v>
      </c>
    </row>
    <row r="2856" spans="1:12" x14ac:dyDescent="0.35">
      <c r="A2856" s="2" t="s">
        <v>246</v>
      </c>
      <c r="B2856" s="2" t="s">
        <v>6091</v>
      </c>
      <c r="C2856" s="2" t="s">
        <v>6092</v>
      </c>
      <c r="D2856">
        <v>18</v>
      </c>
      <c r="E2856">
        <v>29</v>
      </c>
      <c r="F2856">
        <v>18</v>
      </c>
      <c r="G2856">
        <v>1.5</v>
      </c>
      <c r="H2856">
        <v>2</v>
      </c>
      <c r="I2856">
        <v>3</v>
      </c>
      <c r="J2856">
        <v>54</v>
      </c>
      <c r="K2856">
        <v>6.32</v>
      </c>
      <c r="L2856">
        <v>62.07</v>
      </c>
    </row>
    <row r="2857" spans="1:12" x14ac:dyDescent="0.35">
      <c r="A2857" s="2" t="s">
        <v>246</v>
      </c>
      <c r="B2857" s="2" t="s">
        <v>6093</v>
      </c>
      <c r="C2857" s="2" t="s">
        <v>6094</v>
      </c>
      <c r="D2857">
        <v>18</v>
      </c>
      <c r="E2857">
        <v>29</v>
      </c>
      <c r="F2857">
        <v>18</v>
      </c>
      <c r="G2857">
        <v>1.5</v>
      </c>
      <c r="H2857">
        <v>2</v>
      </c>
      <c r="I2857">
        <v>3</v>
      </c>
      <c r="J2857">
        <v>54</v>
      </c>
      <c r="K2857">
        <v>6.32</v>
      </c>
      <c r="L2857">
        <v>62.07</v>
      </c>
    </row>
    <row r="2858" spans="1:12" x14ac:dyDescent="0.35">
      <c r="A2858" s="2" t="s">
        <v>246</v>
      </c>
      <c r="B2858" s="2" t="s">
        <v>6095</v>
      </c>
      <c r="C2858" s="2" t="s">
        <v>6096</v>
      </c>
      <c r="D2858">
        <v>10</v>
      </c>
      <c r="E2858">
        <v>25</v>
      </c>
      <c r="F2858">
        <v>20</v>
      </c>
      <c r="G2858">
        <v>1.25</v>
      </c>
      <c r="H2858">
        <v>2</v>
      </c>
      <c r="I2858">
        <v>2.5</v>
      </c>
      <c r="J2858">
        <v>50</v>
      </c>
      <c r="K2858">
        <v>5.26</v>
      </c>
      <c r="L2858">
        <v>68.97</v>
      </c>
    </row>
    <row r="2859" spans="1:12" x14ac:dyDescent="0.35">
      <c r="A2859" s="2" t="s">
        <v>246</v>
      </c>
      <c r="B2859" s="2" t="s">
        <v>6097</v>
      </c>
      <c r="C2859" s="2" t="s">
        <v>6098</v>
      </c>
      <c r="D2859">
        <v>10</v>
      </c>
      <c r="E2859">
        <v>25</v>
      </c>
      <c r="F2859">
        <v>20</v>
      </c>
      <c r="G2859">
        <v>1.5</v>
      </c>
      <c r="H2859">
        <v>2</v>
      </c>
      <c r="I2859">
        <v>3</v>
      </c>
      <c r="J2859">
        <v>60</v>
      </c>
      <c r="K2859">
        <v>6.32</v>
      </c>
      <c r="L2859">
        <v>68.97</v>
      </c>
    </row>
    <row r="2860" spans="1:12" x14ac:dyDescent="0.35">
      <c r="A2860" s="2" t="s">
        <v>247</v>
      </c>
      <c r="B2860" s="2" t="s">
        <v>6099</v>
      </c>
      <c r="C2860" s="2" t="s">
        <v>6100</v>
      </c>
      <c r="D2860">
        <v>24</v>
      </c>
      <c r="E2860">
        <v>24</v>
      </c>
      <c r="F2860">
        <v>24</v>
      </c>
      <c r="G2860">
        <v>1.08</v>
      </c>
      <c r="H2860">
        <v>3</v>
      </c>
      <c r="I2860">
        <v>3.25</v>
      </c>
      <c r="J2860">
        <v>78</v>
      </c>
      <c r="K2860">
        <v>6.84</v>
      </c>
      <c r="L2860">
        <v>54.55</v>
      </c>
    </row>
    <row r="2861" spans="1:12" x14ac:dyDescent="0.35">
      <c r="A2861" s="2" t="s">
        <v>247</v>
      </c>
      <c r="B2861" s="2" t="s">
        <v>6101</v>
      </c>
      <c r="C2861" s="2" t="s">
        <v>6102</v>
      </c>
      <c r="D2861">
        <v>40</v>
      </c>
      <c r="E2861">
        <v>44</v>
      </c>
      <c r="F2861">
        <v>40</v>
      </c>
      <c r="G2861">
        <v>1.08</v>
      </c>
      <c r="H2861">
        <v>3</v>
      </c>
      <c r="I2861">
        <v>3.25</v>
      </c>
      <c r="J2861">
        <v>130</v>
      </c>
      <c r="K2861">
        <v>6.84</v>
      </c>
      <c r="L2861">
        <v>90.91</v>
      </c>
    </row>
    <row r="2862" spans="1:12" x14ac:dyDescent="0.35">
      <c r="A2862" s="2" t="s">
        <v>247</v>
      </c>
      <c r="B2862" s="2" t="s">
        <v>6103</v>
      </c>
      <c r="C2862" s="2" t="s">
        <v>6104</v>
      </c>
      <c r="D2862">
        <v>6</v>
      </c>
      <c r="E2862">
        <v>12</v>
      </c>
      <c r="F2862">
        <v>10</v>
      </c>
      <c r="G2862">
        <v>1.25</v>
      </c>
      <c r="H2862">
        <v>2</v>
      </c>
      <c r="I2862">
        <v>2.5</v>
      </c>
      <c r="J2862">
        <v>25</v>
      </c>
      <c r="K2862">
        <v>5.26</v>
      </c>
      <c r="L2862">
        <v>22.73</v>
      </c>
    </row>
    <row r="2863" spans="1:12" x14ac:dyDescent="0.35">
      <c r="A2863" s="2" t="s">
        <v>247</v>
      </c>
      <c r="B2863" s="2" t="s">
        <v>6105</v>
      </c>
      <c r="C2863" s="2" t="s">
        <v>6106</v>
      </c>
      <c r="D2863">
        <v>4</v>
      </c>
      <c r="E2863">
        <v>10</v>
      </c>
      <c r="F2863">
        <v>10</v>
      </c>
      <c r="G2863">
        <v>1.5</v>
      </c>
      <c r="H2863">
        <v>2</v>
      </c>
      <c r="I2863">
        <v>3</v>
      </c>
      <c r="J2863">
        <v>30</v>
      </c>
      <c r="K2863">
        <v>6.32</v>
      </c>
      <c r="L2863">
        <v>22.73</v>
      </c>
    </row>
    <row r="2864" spans="1:12" x14ac:dyDescent="0.35">
      <c r="A2864" s="2" t="s">
        <v>247</v>
      </c>
      <c r="B2864" s="2" t="s">
        <v>6107</v>
      </c>
      <c r="C2864" s="2" t="s">
        <v>6108</v>
      </c>
      <c r="D2864">
        <v>13</v>
      </c>
      <c r="E2864">
        <v>20</v>
      </c>
      <c r="F2864">
        <v>13</v>
      </c>
      <c r="G2864">
        <v>1.5</v>
      </c>
      <c r="H2864">
        <v>2</v>
      </c>
      <c r="I2864">
        <v>3</v>
      </c>
      <c r="J2864">
        <v>39</v>
      </c>
      <c r="K2864">
        <v>6.32</v>
      </c>
      <c r="L2864">
        <v>29.55</v>
      </c>
    </row>
    <row r="2865" spans="1:12" x14ac:dyDescent="0.35">
      <c r="A2865" s="2" t="s">
        <v>247</v>
      </c>
      <c r="B2865" s="2" t="s">
        <v>6109</v>
      </c>
      <c r="C2865" s="2" t="s">
        <v>6110</v>
      </c>
      <c r="D2865">
        <v>43</v>
      </c>
      <c r="E2865">
        <v>50</v>
      </c>
      <c r="F2865">
        <v>43</v>
      </c>
      <c r="G2865">
        <v>1.08</v>
      </c>
      <c r="H2865">
        <v>2</v>
      </c>
      <c r="I2865">
        <v>2.17</v>
      </c>
      <c r="J2865">
        <v>93.17</v>
      </c>
      <c r="K2865">
        <v>4.5599999999999996</v>
      </c>
      <c r="L2865">
        <v>97.73</v>
      </c>
    </row>
    <row r="2866" spans="1:12" x14ac:dyDescent="0.35">
      <c r="A2866" s="2" t="s">
        <v>247</v>
      </c>
      <c r="B2866" s="2" t="s">
        <v>6111</v>
      </c>
      <c r="C2866" s="2" t="s">
        <v>6112</v>
      </c>
      <c r="D2866">
        <v>24</v>
      </c>
      <c r="E2866">
        <v>24</v>
      </c>
      <c r="F2866">
        <v>24</v>
      </c>
      <c r="G2866">
        <v>1.5</v>
      </c>
      <c r="H2866">
        <v>2</v>
      </c>
      <c r="I2866">
        <v>3</v>
      </c>
      <c r="J2866">
        <v>72</v>
      </c>
      <c r="K2866">
        <v>6.32</v>
      </c>
      <c r="L2866">
        <v>54.55</v>
      </c>
    </row>
    <row r="2867" spans="1:12" x14ac:dyDescent="0.35">
      <c r="A2867" s="2" t="s">
        <v>247</v>
      </c>
      <c r="B2867" s="2" t="s">
        <v>6113</v>
      </c>
      <c r="C2867" s="2" t="s">
        <v>6114</v>
      </c>
      <c r="D2867">
        <v>17</v>
      </c>
      <c r="E2867">
        <v>20</v>
      </c>
      <c r="F2867">
        <v>17</v>
      </c>
      <c r="G2867">
        <v>1.08</v>
      </c>
      <c r="H2867">
        <v>1</v>
      </c>
      <c r="I2867">
        <v>1.08</v>
      </c>
      <c r="J2867">
        <v>18.420000000000002</v>
      </c>
      <c r="K2867">
        <v>2.2799999999999998</v>
      </c>
      <c r="L2867">
        <v>38.64</v>
      </c>
    </row>
    <row r="2868" spans="1:12" x14ac:dyDescent="0.35">
      <c r="A2868" s="2" t="s">
        <v>247</v>
      </c>
      <c r="B2868" s="2" t="s">
        <v>6115</v>
      </c>
      <c r="C2868" s="2" t="s">
        <v>6116</v>
      </c>
      <c r="D2868">
        <v>22</v>
      </c>
      <c r="E2868">
        <v>44</v>
      </c>
      <c r="F2868">
        <v>22</v>
      </c>
      <c r="G2868">
        <v>1.08</v>
      </c>
      <c r="H2868">
        <v>1</v>
      </c>
      <c r="I2868">
        <v>1.08</v>
      </c>
      <c r="J2868">
        <v>23.83</v>
      </c>
      <c r="K2868">
        <v>2.2799999999999998</v>
      </c>
      <c r="L2868">
        <v>50</v>
      </c>
    </row>
    <row r="2869" spans="1:12" x14ac:dyDescent="0.35">
      <c r="A2869" s="2" t="s">
        <v>247</v>
      </c>
      <c r="B2869" s="2" t="s">
        <v>6117</v>
      </c>
      <c r="C2869" s="2" t="s">
        <v>6118</v>
      </c>
      <c r="D2869">
        <v>20</v>
      </c>
      <c r="E2869">
        <v>40</v>
      </c>
      <c r="F2869">
        <v>20</v>
      </c>
      <c r="G2869">
        <v>1.08</v>
      </c>
      <c r="H2869">
        <v>1</v>
      </c>
      <c r="I2869">
        <v>1.08</v>
      </c>
      <c r="J2869">
        <v>21.67</v>
      </c>
      <c r="K2869">
        <v>2.2799999999999998</v>
      </c>
      <c r="L2869">
        <v>45.45</v>
      </c>
    </row>
    <row r="2870" spans="1:12" x14ac:dyDescent="0.35">
      <c r="A2870" s="2" t="s">
        <v>247</v>
      </c>
      <c r="B2870" s="2" t="s">
        <v>6119</v>
      </c>
      <c r="C2870" s="2" t="s">
        <v>6120</v>
      </c>
      <c r="D2870">
        <v>32</v>
      </c>
      <c r="E2870">
        <v>32</v>
      </c>
      <c r="F2870">
        <v>32</v>
      </c>
      <c r="G2870">
        <v>1.08</v>
      </c>
      <c r="H2870">
        <v>1</v>
      </c>
      <c r="I2870">
        <v>1.08</v>
      </c>
      <c r="J2870">
        <v>34.67</v>
      </c>
      <c r="K2870">
        <v>2.2799999999999998</v>
      </c>
      <c r="L2870">
        <v>72.73</v>
      </c>
    </row>
    <row r="2871" spans="1:12" x14ac:dyDescent="0.35">
      <c r="A2871" s="2" t="s">
        <v>247</v>
      </c>
      <c r="B2871" s="2" t="s">
        <v>6121</v>
      </c>
      <c r="C2871" s="2" t="s">
        <v>6122</v>
      </c>
      <c r="D2871">
        <v>33</v>
      </c>
      <c r="E2871">
        <v>39</v>
      </c>
      <c r="F2871">
        <v>33</v>
      </c>
      <c r="G2871">
        <v>1.08</v>
      </c>
      <c r="H2871">
        <v>1</v>
      </c>
      <c r="I2871">
        <v>1.08</v>
      </c>
      <c r="J2871">
        <v>35.75</v>
      </c>
      <c r="K2871">
        <v>2.2799999999999998</v>
      </c>
      <c r="L2871">
        <v>75</v>
      </c>
    </row>
    <row r="2872" spans="1:12" x14ac:dyDescent="0.35">
      <c r="A2872" s="2" t="s">
        <v>248</v>
      </c>
      <c r="B2872" s="2" t="s">
        <v>6123</v>
      </c>
      <c r="C2872" s="2" t="s">
        <v>6124</v>
      </c>
      <c r="D2872">
        <v>25</v>
      </c>
      <c r="E2872">
        <v>29</v>
      </c>
      <c r="F2872">
        <v>25</v>
      </c>
      <c r="G2872">
        <v>1.08</v>
      </c>
      <c r="H2872">
        <v>3</v>
      </c>
      <c r="I2872">
        <v>3.25</v>
      </c>
      <c r="J2872">
        <v>81.25</v>
      </c>
      <c r="K2872">
        <v>6.84</v>
      </c>
      <c r="L2872">
        <v>86.21</v>
      </c>
    </row>
    <row r="2873" spans="1:12" x14ac:dyDescent="0.35">
      <c r="A2873" s="2" t="s">
        <v>248</v>
      </c>
      <c r="B2873" s="2" t="s">
        <v>6125</v>
      </c>
      <c r="C2873" s="2" t="s">
        <v>6126</v>
      </c>
      <c r="D2873">
        <v>14</v>
      </c>
      <c r="E2873">
        <v>19</v>
      </c>
      <c r="F2873">
        <v>14</v>
      </c>
      <c r="G2873">
        <v>1.08</v>
      </c>
      <c r="H2873">
        <v>3</v>
      </c>
      <c r="I2873">
        <v>3.25</v>
      </c>
      <c r="J2873">
        <v>45.5</v>
      </c>
      <c r="K2873">
        <v>6.84</v>
      </c>
      <c r="L2873">
        <v>48.28</v>
      </c>
    </row>
    <row r="2874" spans="1:12" x14ac:dyDescent="0.35">
      <c r="A2874" s="2" t="s">
        <v>248</v>
      </c>
      <c r="B2874" s="2" t="s">
        <v>6127</v>
      </c>
      <c r="C2874" s="2" t="s">
        <v>6128</v>
      </c>
      <c r="D2874">
        <v>19</v>
      </c>
      <c r="E2874">
        <v>18</v>
      </c>
      <c r="F2874">
        <v>19</v>
      </c>
      <c r="G2874">
        <v>1.08</v>
      </c>
      <c r="H2874">
        <v>3</v>
      </c>
      <c r="I2874">
        <v>3.25</v>
      </c>
      <c r="J2874">
        <v>61.75</v>
      </c>
      <c r="K2874">
        <v>6.84</v>
      </c>
      <c r="L2874">
        <v>65.52</v>
      </c>
    </row>
    <row r="2875" spans="1:12" x14ac:dyDescent="0.35">
      <c r="A2875" s="2" t="s">
        <v>248</v>
      </c>
      <c r="B2875" s="2" t="s">
        <v>6129</v>
      </c>
      <c r="C2875" s="2" t="s">
        <v>6130</v>
      </c>
      <c r="D2875">
        <v>16</v>
      </c>
      <c r="E2875">
        <v>22</v>
      </c>
      <c r="F2875">
        <v>16</v>
      </c>
      <c r="G2875">
        <v>1.08</v>
      </c>
      <c r="H2875">
        <v>3</v>
      </c>
      <c r="I2875">
        <v>3.25</v>
      </c>
      <c r="J2875">
        <v>52</v>
      </c>
      <c r="K2875">
        <v>6.84</v>
      </c>
      <c r="L2875">
        <v>55.17</v>
      </c>
    </row>
    <row r="2876" spans="1:12" x14ac:dyDescent="0.35">
      <c r="A2876" s="2" t="s">
        <v>248</v>
      </c>
      <c r="B2876" s="2" t="s">
        <v>6131</v>
      </c>
      <c r="C2876" s="2" t="s">
        <v>6132</v>
      </c>
      <c r="D2876">
        <v>18</v>
      </c>
      <c r="E2876">
        <v>20</v>
      </c>
      <c r="F2876">
        <v>18</v>
      </c>
      <c r="G2876">
        <v>1.08</v>
      </c>
      <c r="H2876">
        <v>3</v>
      </c>
      <c r="I2876">
        <v>3.25</v>
      </c>
      <c r="J2876">
        <v>58.5</v>
      </c>
      <c r="K2876">
        <v>6.84</v>
      </c>
      <c r="L2876">
        <v>62.07</v>
      </c>
    </row>
    <row r="2877" spans="1:12" x14ac:dyDescent="0.35">
      <c r="A2877" s="2" t="s">
        <v>248</v>
      </c>
      <c r="B2877" s="2" t="s">
        <v>6133</v>
      </c>
      <c r="C2877" s="2" t="s">
        <v>6134</v>
      </c>
      <c r="D2877">
        <v>14</v>
      </c>
      <c r="E2877">
        <v>25</v>
      </c>
      <c r="F2877">
        <v>14</v>
      </c>
      <c r="G2877">
        <v>1.08</v>
      </c>
      <c r="H2877">
        <v>1</v>
      </c>
      <c r="I2877">
        <v>1.08</v>
      </c>
      <c r="J2877">
        <v>15.17</v>
      </c>
      <c r="K2877">
        <v>2.2799999999999998</v>
      </c>
      <c r="L2877">
        <v>48.28</v>
      </c>
    </row>
    <row r="2878" spans="1:12" x14ac:dyDescent="0.35">
      <c r="A2878" s="2" t="s">
        <v>248</v>
      </c>
      <c r="B2878" s="2" t="s">
        <v>6135</v>
      </c>
      <c r="C2878" s="2" t="s">
        <v>6136</v>
      </c>
      <c r="D2878">
        <v>24</v>
      </c>
      <c r="E2878">
        <v>24</v>
      </c>
      <c r="F2878">
        <v>24</v>
      </c>
      <c r="G2878">
        <v>1.5</v>
      </c>
      <c r="H2878">
        <v>2</v>
      </c>
      <c r="I2878">
        <v>3</v>
      </c>
      <c r="J2878">
        <v>72</v>
      </c>
      <c r="K2878">
        <v>6.32</v>
      </c>
      <c r="L2878">
        <v>82.76</v>
      </c>
    </row>
    <row r="2879" spans="1:12" x14ac:dyDescent="0.35">
      <c r="A2879" s="2" t="s">
        <v>248</v>
      </c>
      <c r="B2879" s="2" t="s">
        <v>6137</v>
      </c>
      <c r="C2879" s="2" t="s">
        <v>6138</v>
      </c>
      <c r="D2879">
        <v>14</v>
      </c>
      <c r="E2879">
        <v>29</v>
      </c>
      <c r="F2879">
        <v>14</v>
      </c>
      <c r="G2879">
        <v>1.5</v>
      </c>
      <c r="H2879">
        <v>2</v>
      </c>
      <c r="I2879">
        <v>3</v>
      </c>
      <c r="J2879">
        <v>42</v>
      </c>
      <c r="K2879">
        <v>6.32</v>
      </c>
      <c r="L2879">
        <v>48.28</v>
      </c>
    </row>
    <row r="2880" spans="1:12" x14ac:dyDescent="0.35">
      <c r="A2880" s="2" t="s">
        <v>248</v>
      </c>
      <c r="B2880" s="2" t="s">
        <v>6139</v>
      </c>
      <c r="C2880" s="2" t="s">
        <v>6140</v>
      </c>
      <c r="D2880">
        <v>25</v>
      </c>
      <c r="E2880">
        <v>29</v>
      </c>
      <c r="F2880">
        <v>25</v>
      </c>
      <c r="G2880">
        <v>1.5</v>
      </c>
      <c r="H2880">
        <v>2</v>
      </c>
      <c r="I2880">
        <v>3</v>
      </c>
      <c r="J2880">
        <v>75</v>
      </c>
      <c r="K2880">
        <v>6.32</v>
      </c>
      <c r="L2880">
        <v>86.21</v>
      </c>
    </row>
    <row r="2881" spans="1:12" x14ac:dyDescent="0.35">
      <c r="A2881" s="2" t="s">
        <v>248</v>
      </c>
      <c r="B2881" s="2" t="s">
        <v>6141</v>
      </c>
      <c r="C2881" s="2" t="s">
        <v>6142</v>
      </c>
      <c r="D2881">
        <v>18</v>
      </c>
      <c r="E2881">
        <v>29</v>
      </c>
      <c r="F2881">
        <v>18</v>
      </c>
      <c r="G2881">
        <v>1.5</v>
      </c>
      <c r="H2881">
        <v>2</v>
      </c>
      <c r="I2881">
        <v>3</v>
      </c>
      <c r="J2881">
        <v>54</v>
      </c>
      <c r="K2881">
        <v>6.32</v>
      </c>
      <c r="L2881">
        <v>62.07</v>
      </c>
    </row>
    <row r="2882" spans="1:12" x14ac:dyDescent="0.35">
      <c r="A2882" s="2" t="s">
        <v>248</v>
      </c>
      <c r="B2882" s="2" t="s">
        <v>6143</v>
      </c>
      <c r="C2882" s="2" t="s">
        <v>6144</v>
      </c>
      <c r="D2882">
        <v>24</v>
      </c>
      <c r="E2882">
        <v>24</v>
      </c>
      <c r="F2882">
        <v>24</v>
      </c>
      <c r="G2882">
        <v>1.5</v>
      </c>
      <c r="H2882">
        <v>2</v>
      </c>
      <c r="I2882">
        <v>3</v>
      </c>
      <c r="J2882">
        <v>72</v>
      </c>
      <c r="K2882">
        <v>6.32</v>
      </c>
      <c r="L2882">
        <v>82.76</v>
      </c>
    </row>
    <row r="2883" spans="1:12" x14ac:dyDescent="0.35">
      <c r="A2883" s="2" t="s">
        <v>248</v>
      </c>
      <c r="B2883" s="2" t="s">
        <v>6145</v>
      </c>
      <c r="C2883" s="2" t="s">
        <v>6146</v>
      </c>
      <c r="D2883">
        <v>22</v>
      </c>
      <c r="E2883">
        <v>24</v>
      </c>
      <c r="F2883">
        <v>22</v>
      </c>
      <c r="G2883">
        <v>1.08</v>
      </c>
      <c r="H2883">
        <v>1</v>
      </c>
      <c r="I2883">
        <v>1.08</v>
      </c>
      <c r="J2883">
        <v>23.83</v>
      </c>
      <c r="K2883">
        <v>2.2799999999999998</v>
      </c>
      <c r="L2883">
        <v>75.86</v>
      </c>
    </row>
    <row r="2884" spans="1:12" x14ac:dyDescent="0.35">
      <c r="A2884" s="2" t="s">
        <v>249</v>
      </c>
      <c r="B2884" s="2" t="s">
        <v>6147</v>
      </c>
      <c r="C2884" s="2" t="s">
        <v>6148</v>
      </c>
      <c r="D2884">
        <v>17</v>
      </c>
      <c r="E2884">
        <v>24</v>
      </c>
      <c r="F2884">
        <v>17</v>
      </c>
      <c r="G2884">
        <v>1.08</v>
      </c>
      <c r="H2884">
        <v>3</v>
      </c>
      <c r="I2884">
        <v>3.25</v>
      </c>
      <c r="J2884">
        <v>55.25</v>
      </c>
      <c r="K2884">
        <v>6.84</v>
      </c>
      <c r="L2884">
        <v>58.62</v>
      </c>
    </row>
    <row r="2885" spans="1:12" x14ac:dyDescent="0.35">
      <c r="A2885" s="2" t="s">
        <v>249</v>
      </c>
      <c r="B2885" s="2" t="s">
        <v>6149</v>
      </c>
      <c r="C2885" s="2" t="s">
        <v>6150</v>
      </c>
      <c r="D2885">
        <v>18</v>
      </c>
      <c r="E2885">
        <v>29</v>
      </c>
      <c r="F2885">
        <v>18</v>
      </c>
      <c r="G2885">
        <v>1.08</v>
      </c>
      <c r="H2885">
        <v>3</v>
      </c>
      <c r="I2885">
        <v>3.25</v>
      </c>
      <c r="J2885">
        <v>58.5</v>
      </c>
      <c r="K2885">
        <v>6.84</v>
      </c>
      <c r="L2885">
        <v>62.07</v>
      </c>
    </row>
    <row r="2886" spans="1:12" x14ac:dyDescent="0.35">
      <c r="A2886" s="2" t="s">
        <v>249</v>
      </c>
      <c r="B2886" s="2" t="s">
        <v>6151</v>
      </c>
      <c r="C2886" s="2" t="s">
        <v>6152</v>
      </c>
      <c r="D2886">
        <v>10</v>
      </c>
      <c r="E2886">
        <v>20</v>
      </c>
      <c r="F2886">
        <v>10</v>
      </c>
      <c r="G2886">
        <v>1.08</v>
      </c>
      <c r="H2886">
        <v>3</v>
      </c>
      <c r="I2886">
        <v>3.25</v>
      </c>
      <c r="J2886">
        <v>32.5</v>
      </c>
      <c r="K2886">
        <v>6.84</v>
      </c>
      <c r="L2886">
        <v>34.479999999999997</v>
      </c>
    </row>
    <row r="2887" spans="1:12" x14ac:dyDescent="0.35">
      <c r="A2887" s="2" t="s">
        <v>249</v>
      </c>
      <c r="B2887" s="2" t="s">
        <v>6153</v>
      </c>
      <c r="C2887" s="2" t="s">
        <v>6154</v>
      </c>
      <c r="D2887">
        <v>22</v>
      </c>
      <c r="E2887">
        <v>23</v>
      </c>
      <c r="F2887">
        <v>22</v>
      </c>
      <c r="G2887">
        <v>1.08</v>
      </c>
      <c r="H2887">
        <v>2</v>
      </c>
      <c r="I2887">
        <v>2.17</v>
      </c>
      <c r="J2887">
        <v>47.67</v>
      </c>
      <c r="K2887">
        <v>4.5599999999999996</v>
      </c>
      <c r="L2887">
        <v>75.86</v>
      </c>
    </row>
    <row r="2888" spans="1:12" x14ac:dyDescent="0.35">
      <c r="A2888" s="2" t="s">
        <v>249</v>
      </c>
      <c r="B2888" s="2" t="s">
        <v>6155</v>
      </c>
      <c r="C2888" s="2" t="s">
        <v>6156</v>
      </c>
      <c r="D2888">
        <v>20</v>
      </c>
      <c r="E2888">
        <v>20</v>
      </c>
      <c r="F2888">
        <v>20</v>
      </c>
      <c r="G2888">
        <v>1.5</v>
      </c>
      <c r="H2888">
        <v>2</v>
      </c>
      <c r="I2888">
        <v>3</v>
      </c>
      <c r="J2888">
        <v>60</v>
      </c>
      <c r="K2888">
        <v>6.32</v>
      </c>
      <c r="L2888">
        <v>68.97</v>
      </c>
    </row>
    <row r="2889" spans="1:12" x14ac:dyDescent="0.35">
      <c r="A2889" s="2" t="s">
        <v>249</v>
      </c>
      <c r="B2889" s="2" t="s">
        <v>6157</v>
      </c>
      <c r="C2889" s="2" t="s">
        <v>6158</v>
      </c>
      <c r="D2889">
        <v>24</v>
      </c>
      <c r="E2889">
        <v>24</v>
      </c>
      <c r="F2889">
        <v>24</v>
      </c>
      <c r="G2889">
        <v>1.5</v>
      </c>
      <c r="H2889">
        <v>2</v>
      </c>
      <c r="I2889">
        <v>3</v>
      </c>
      <c r="J2889">
        <v>72</v>
      </c>
      <c r="K2889">
        <v>6.32</v>
      </c>
      <c r="L2889">
        <v>82.76</v>
      </c>
    </row>
    <row r="2890" spans="1:12" x14ac:dyDescent="0.35">
      <c r="A2890" s="2" t="s">
        <v>249</v>
      </c>
      <c r="B2890" s="2" t="s">
        <v>6159</v>
      </c>
      <c r="C2890" s="2" t="s">
        <v>6160</v>
      </c>
      <c r="D2890">
        <v>13</v>
      </c>
      <c r="E2890">
        <v>29</v>
      </c>
      <c r="F2890">
        <v>13</v>
      </c>
      <c r="G2890">
        <v>1.5</v>
      </c>
      <c r="H2890">
        <v>2</v>
      </c>
      <c r="I2890">
        <v>3</v>
      </c>
      <c r="J2890">
        <v>39</v>
      </c>
      <c r="K2890">
        <v>6.32</v>
      </c>
      <c r="L2890">
        <v>44.83</v>
      </c>
    </row>
    <row r="2891" spans="1:12" x14ac:dyDescent="0.35">
      <c r="A2891" s="2" t="s">
        <v>249</v>
      </c>
      <c r="B2891" s="2" t="s">
        <v>6161</v>
      </c>
      <c r="C2891" s="2" t="s">
        <v>6162</v>
      </c>
      <c r="D2891">
        <v>14</v>
      </c>
      <c r="E2891">
        <v>20</v>
      </c>
      <c r="F2891">
        <v>14</v>
      </c>
      <c r="G2891">
        <v>1.5</v>
      </c>
      <c r="H2891">
        <v>2</v>
      </c>
      <c r="I2891">
        <v>3</v>
      </c>
      <c r="J2891">
        <v>42</v>
      </c>
      <c r="K2891">
        <v>6.32</v>
      </c>
      <c r="L2891">
        <v>48.28</v>
      </c>
    </row>
    <row r="2892" spans="1:12" x14ac:dyDescent="0.35">
      <c r="A2892" s="2" t="s">
        <v>249</v>
      </c>
      <c r="B2892" s="2" t="s">
        <v>6163</v>
      </c>
      <c r="C2892" s="2" t="s">
        <v>6164</v>
      </c>
      <c r="D2892">
        <v>24</v>
      </c>
      <c r="E2892">
        <v>24</v>
      </c>
      <c r="F2892">
        <v>24</v>
      </c>
      <c r="G2892">
        <v>1.5</v>
      </c>
      <c r="H2892">
        <v>2</v>
      </c>
      <c r="I2892">
        <v>3</v>
      </c>
      <c r="J2892">
        <v>72</v>
      </c>
      <c r="K2892">
        <v>6.32</v>
      </c>
      <c r="L2892">
        <v>82.76</v>
      </c>
    </row>
    <row r="2893" spans="1:12" x14ac:dyDescent="0.35">
      <c r="A2893" s="2" t="s">
        <v>250</v>
      </c>
      <c r="B2893" s="2" t="s">
        <v>6165</v>
      </c>
      <c r="C2893" s="2" t="s">
        <v>6166</v>
      </c>
      <c r="D2893">
        <v>38</v>
      </c>
      <c r="E2893">
        <v>45</v>
      </c>
      <c r="F2893">
        <v>38</v>
      </c>
      <c r="G2893">
        <v>1.08</v>
      </c>
      <c r="H2893">
        <v>4</v>
      </c>
      <c r="I2893">
        <v>4.33</v>
      </c>
      <c r="J2893">
        <v>164.67</v>
      </c>
      <c r="K2893">
        <v>9.1199999999999992</v>
      </c>
      <c r="L2893">
        <v>77.55</v>
      </c>
    </row>
    <row r="2894" spans="1:12" x14ac:dyDescent="0.35">
      <c r="A2894" s="2" t="s">
        <v>250</v>
      </c>
      <c r="B2894" s="2" t="s">
        <v>6167</v>
      </c>
      <c r="C2894" s="2" t="s">
        <v>6168</v>
      </c>
      <c r="D2894">
        <v>47</v>
      </c>
      <c r="E2894">
        <v>45</v>
      </c>
      <c r="F2894">
        <v>47</v>
      </c>
      <c r="G2894">
        <v>1.08</v>
      </c>
      <c r="H2894">
        <v>3</v>
      </c>
      <c r="I2894">
        <v>3.25</v>
      </c>
      <c r="J2894">
        <v>152.75</v>
      </c>
      <c r="K2894">
        <v>6.84</v>
      </c>
      <c r="L2894">
        <v>95.92</v>
      </c>
    </row>
    <row r="2895" spans="1:12" x14ac:dyDescent="0.35">
      <c r="A2895" s="2" t="s">
        <v>250</v>
      </c>
      <c r="B2895" s="2" t="s">
        <v>6169</v>
      </c>
      <c r="C2895" s="2" t="s">
        <v>6170</v>
      </c>
      <c r="D2895">
        <v>32</v>
      </c>
      <c r="E2895">
        <v>40</v>
      </c>
      <c r="F2895">
        <v>42</v>
      </c>
      <c r="G2895">
        <v>0.83</v>
      </c>
      <c r="H2895">
        <v>3</v>
      </c>
      <c r="I2895">
        <v>2.5</v>
      </c>
      <c r="J2895">
        <v>105</v>
      </c>
      <c r="K2895">
        <v>5.26</v>
      </c>
      <c r="L2895">
        <v>85.71</v>
      </c>
    </row>
    <row r="2896" spans="1:12" x14ac:dyDescent="0.35">
      <c r="A2896" s="2" t="s">
        <v>250</v>
      </c>
      <c r="B2896" s="2" t="s">
        <v>6171</v>
      </c>
      <c r="C2896" s="2" t="s">
        <v>6172</v>
      </c>
      <c r="D2896">
        <v>10</v>
      </c>
      <c r="E2896">
        <v>48</v>
      </c>
      <c r="F2896">
        <v>42</v>
      </c>
      <c r="G2896">
        <v>1.08</v>
      </c>
      <c r="H2896">
        <v>3</v>
      </c>
      <c r="I2896">
        <v>3.25</v>
      </c>
      <c r="J2896">
        <v>136.5</v>
      </c>
      <c r="K2896">
        <v>6.84</v>
      </c>
      <c r="L2896">
        <v>85.71</v>
      </c>
    </row>
    <row r="2897" spans="1:12" x14ac:dyDescent="0.35">
      <c r="A2897" s="2" t="s">
        <v>250</v>
      </c>
      <c r="B2897" s="2" t="s">
        <v>6173</v>
      </c>
      <c r="C2897" s="2" t="s">
        <v>6174</v>
      </c>
      <c r="D2897">
        <v>48</v>
      </c>
      <c r="E2897">
        <v>49</v>
      </c>
      <c r="F2897">
        <v>48</v>
      </c>
      <c r="G2897">
        <v>1.08</v>
      </c>
      <c r="H2897">
        <v>3</v>
      </c>
      <c r="I2897">
        <v>3.25</v>
      </c>
      <c r="J2897">
        <v>156</v>
      </c>
      <c r="K2897">
        <v>6.84</v>
      </c>
      <c r="L2897">
        <v>97.96</v>
      </c>
    </row>
    <row r="2898" spans="1:12" x14ac:dyDescent="0.35">
      <c r="A2898" s="2" t="s">
        <v>250</v>
      </c>
      <c r="B2898" s="2" t="s">
        <v>6175</v>
      </c>
      <c r="C2898" s="2" t="s">
        <v>6176</v>
      </c>
      <c r="D2898">
        <v>48</v>
      </c>
      <c r="E2898">
        <v>49</v>
      </c>
      <c r="F2898">
        <v>48</v>
      </c>
      <c r="G2898">
        <v>1.08</v>
      </c>
      <c r="H2898">
        <v>3</v>
      </c>
      <c r="I2898">
        <v>3.25</v>
      </c>
      <c r="J2898">
        <v>156</v>
      </c>
      <c r="K2898">
        <v>6.84</v>
      </c>
      <c r="L2898">
        <v>97.96</v>
      </c>
    </row>
    <row r="2899" spans="1:12" x14ac:dyDescent="0.35">
      <c r="A2899" s="2" t="s">
        <v>250</v>
      </c>
      <c r="B2899" s="2" t="s">
        <v>6177</v>
      </c>
      <c r="C2899" s="2" t="s">
        <v>6178</v>
      </c>
      <c r="D2899">
        <v>25</v>
      </c>
      <c r="E2899">
        <v>25</v>
      </c>
      <c r="F2899">
        <v>25</v>
      </c>
      <c r="G2899">
        <v>1.08</v>
      </c>
      <c r="H2899">
        <v>2</v>
      </c>
      <c r="I2899">
        <v>2.17</v>
      </c>
      <c r="J2899">
        <v>54.17</v>
      </c>
      <c r="K2899">
        <v>4.5599999999999996</v>
      </c>
      <c r="L2899">
        <v>51.02</v>
      </c>
    </row>
    <row r="2900" spans="1:12" x14ac:dyDescent="0.35">
      <c r="A2900" s="2" t="s">
        <v>250</v>
      </c>
      <c r="B2900" s="2" t="s">
        <v>6179</v>
      </c>
      <c r="C2900" s="2" t="s">
        <v>6180</v>
      </c>
      <c r="D2900">
        <v>49</v>
      </c>
      <c r="E2900">
        <v>49</v>
      </c>
      <c r="F2900">
        <v>49</v>
      </c>
      <c r="G2900">
        <v>1.08</v>
      </c>
      <c r="H2900">
        <v>3</v>
      </c>
      <c r="I2900">
        <v>3.25</v>
      </c>
      <c r="J2900">
        <v>159.25</v>
      </c>
      <c r="K2900">
        <v>6.84</v>
      </c>
      <c r="L2900">
        <v>100</v>
      </c>
    </row>
    <row r="2901" spans="1:12" x14ac:dyDescent="0.35">
      <c r="A2901" s="2" t="s">
        <v>250</v>
      </c>
      <c r="B2901" s="2" t="s">
        <v>6181</v>
      </c>
      <c r="C2901" s="2" t="s">
        <v>6182</v>
      </c>
      <c r="D2901">
        <v>37</v>
      </c>
      <c r="E2901">
        <v>40</v>
      </c>
      <c r="F2901">
        <v>37</v>
      </c>
      <c r="G2901">
        <v>1.08</v>
      </c>
      <c r="H2901">
        <v>3</v>
      </c>
      <c r="I2901">
        <v>3.25</v>
      </c>
      <c r="J2901">
        <v>120.25</v>
      </c>
      <c r="K2901">
        <v>6.84</v>
      </c>
      <c r="L2901">
        <v>75.510000000000005</v>
      </c>
    </row>
    <row r="2902" spans="1:12" x14ac:dyDescent="0.35">
      <c r="A2902" s="2" t="s">
        <v>250</v>
      </c>
      <c r="B2902" s="2" t="s">
        <v>6183</v>
      </c>
      <c r="C2902" s="2" t="s">
        <v>6184</v>
      </c>
      <c r="D2902">
        <v>49</v>
      </c>
      <c r="E2902">
        <v>49</v>
      </c>
      <c r="F2902">
        <v>49</v>
      </c>
      <c r="G2902">
        <v>1.5</v>
      </c>
      <c r="H2902">
        <v>2</v>
      </c>
      <c r="I2902">
        <v>3</v>
      </c>
      <c r="J2902">
        <v>147</v>
      </c>
      <c r="K2902">
        <v>6.32</v>
      </c>
      <c r="L2902">
        <v>100</v>
      </c>
    </row>
    <row r="2903" spans="1:12" x14ac:dyDescent="0.35">
      <c r="A2903" s="2" t="s">
        <v>250</v>
      </c>
      <c r="B2903" s="2" t="s">
        <v>6185</v>
      </c>
      <c r="C2903" s="2" t="s">
        <v>6186</v>
      </c>
      <c r="D2903">
        <v>18</v>
      </c>
      <c r="E2903">
        <v>20</v>
      </c>
      <c r="F2903">
        <v>18</v>
      </c>
      <c r="G2903">
        <v>1.5</v>
      </c>
      <c r="H2903">
        <v>1</v>
      </c>
      <c r="I2903">
        <v>1.5</v>
      </c>
      <c r="J2903">
        <v>27</v>
      </c>
      <c r="K2903">
        <v>3.16</v>
      </c>
      <c r="L2903">
        <v>36.729999999999997</v>
      </c>
    </row>
    <row r="2904" spans="1:12" x14ac:dyDescent="0.35">
      <c r="A2904" s="2" t="s">
        <v>250</v>
      </c>
      <c r="B2904" s="2" t="s">
        <v>6187</v>
      </c>
      <c r="C2904" s="2" t="s">
        <v>6188</v>
      </c>
      <c r="D2904">
        <v>49</v>
      </c>
      <c r="E2904">
        <v>49</v>
      </c>
      <c r="F2904">
        <v>49</v>
      </c>
      <c r="G2904">
        <v>1.5</v>
      </c>
      <c r="H2904">
        <v>2</v>
      </c>
      <c r="I2904">
        <v>3</v>
      </c>
      <c r="J2904">
        <v>147</v>
      </c>
      <c r="K2904">
        <v>6.32</v>
      </c>
      <c r="L2904">
        <v>100</v>
      </c>
    </row>
    <row r="2905" spans="1:12" x14ac:dyDescent="0.35">
      <c r="A2905" s="2" t="s">
        <v>250</v>
      </c>
      <c r="B2905" s="2" t="s">
        <v>6189</v>
      </c>
      <c r="C2905" s="2" t="s">
        <v>6190</v>
      </c>
      <c r="D2905">
        <v>29</v>
      </c>
      <c r="E2905">
        <v>50</v>
      </c>
      <c r="F2905">
        <v>29</v>
      </c>
      <c r="G2905">
        <v>1.5</v>
      </c>
      <c r="H2905">
        <v>2</v>
      </c>
      <c r="I2905">
        <v>3</v>
      </c>
      <c r="J2905">
        <v>87</v>
      </c>
      <c r="K2905">
        <v>6.32</v>
      </c>
      <c r="L2905">
        <v>59.18</v>
      </c>
    </row>
    <row r="2906" spans="1:12" x14ac:dyDescent="0.35">
      <c r="A2906" s="2" t="s">
        <v>250</v>
      </c>
      <c r="B2906" s="2" t="s">
        <v>6191</v>
      </c>
      <c r="C2906" s="2" t="s">
        <v>6192</v>
      </c>
      <c r="D2906">
        <v>39</v>
      </c>
      <c r="E2906">
        <v>49</v>
      </c>
      <c r="F2906">
        <v>39</v>
      </c>
      <c r="G2906">
        <v>0.92</v>
      </c>
      <c r="H2906">
        <v>2</v>
      </c>
      <c r="I2906">
        <v>1.83</v>
      </c>
      <c r="J2906">
        <v>71.5</v>
      </c>
      <c r="K2906">
        <v>3.86</v>
      </c>
      <c r="L2906">
        <v>79.59</v>
      </c>
    </row>
    <row r="2907" spans="1:12" x14ac:dyDescent="0.35">
      <c r="A2907" s="2" t="s">
        <v>251</v>
      </c>
      <c r="B2907" s="2" t="s">
        <v>6193</v>
      </c>
      <c r="C2907" s="2" t="s">
        <v>6194</v>
      </c>
      <c r="D2907">
        <v>22</v>
      </c>
      <c r="E2907">
        <v>24</v>
      </c>
      <c r="F2907">
        <v>22</v>
      </c>
      <c r="G2907">
        <v>1.08</v>
      </c>
      <c r="H2907">
        <v>2</v>
      </c>
      <c r="I2907">
        <v>2.17</v>
      </c>
      <c r="J2907">
        <v>47.67</v>
      </c>
      <c r="K2907">
        <v>4.5599999999999996</v>
      </c>
      <c r="L2907">
        <v>53.66</v>
      </c>
    </row>
    <row r="2908" spans="1:12" x14ac:dyDescent="0.35">
      <c r="A2908" s="2" t="s">
        <v>251</v>
      </c>
      <c r="B2908" s="2" t="s">
        <v>6195</v>
      </c>
      <c r="C2908" s="2" t="s">
        <v>6196</v>
      </c>
      <c r="D2908">
        <v>17</v>
      </c>
      <c r="E2908">
        <v>23</v>
      </c>
      <c r="F2908">
        <v>17</v>
      </c>
      <c r="G2908">
        <v>1.08</v>
      </c>
      <c r="H2908">
        <v>3</v>
      </c>
      <c r="I2908">
        <v>3.25</v>
      </c>
      <c r="J2908">
        <v>55.25</v>
      </c>
      <c r="K2908">
        <v>6.84</v>
      </c>
      <c r="L2908">
        <v>41.46</v>
      </c>
    </row>
    <row r="2909" spans="1:12" x14ac:dyDescent="0.35">
      <c r="A2909" s="2" t="s">
        <v>251</v>
      </c>
      <c r="B2909" s="2" t="s">
        <v>6197</v>
      </c>
      <c r="C2909" s="2" t="s">
        <v>6198</v>
      </c>
      <c r="D2909">
        <v>23</v>
      </c>
      <c r="E2909">
        <v>23</v>
      </c>
      <c r="F2909">
        <v>23</v>
      </c>
      <c r="G2909">
        <v>1.08</v>
      </c>
      <c r="H2909">
        <v>2</v>
      </c>
      <c r="I2909">
        <v>2.17</v>
      </c>
      <c r="J2909">
        <v>49.83</v>
      </c>
      <c r="K2909">
        <v>4.5599999999999996</v>
      </c>
      <c r="L2909">
        <v>56.1</v>
      </c>
    </row>
    <row r="2910" spans="1:12" x14ac:dyDescent="0.35">
      <c r="A2910" s="2" t="s">
        <v>251</v>
      </c>
      <c r="B2910" s="2" t="s">
        <v>6199</v>
      </c>
      <c r="C2910" s="2" t="s">
        <v>6200</v>
      </c>
      <c r="D2910">
        <v>24</v>
      </c>
      <c r="E2910">
        <v>27</v>
      </c>
      <c r="F2910">
        <v>24</v>
      </c>
      <c r="G2910">
        <v>1.08</v>
      </c>
      <c r="H2910">
        <v>3</v>
      </c>
      <c r="I2910">
        <v>3.25</v>
      </c>
      <c r="J2910">
        <v>78</v>
      </c>
      <c r="K2910">
        <v>6.84</v>
      </c>
      <c r="L2910">
        <v>58.54</v>
      </c>
    </row>
    <row r="2911" spans="1:12" x14ac:dyDescent="0.35">
      <c r="A2911" s="2" t="s">
        <v>251</v>
      </c>
      <c r="B2911" s="2" t="s">
        <v>6201</v>
      </c>
      <c r="C2911" s="2" t="s">
        <v>6202</v>
      </c>
      <c r="D2911">
        <v>24</v>
      </c>
      <c r="E2911">
        <v>50</v>
      </c>
      <c r="F2911">
        <v>24</v>
      </c>
      <c r="G2911">
        <v>1.08</v>
      </c>
      <c r="H2911">
        <v>3</v>
      </c>
      <c r="I2911">
        <v>3.25</v>
      </c>
      <c r="J2911">
        <v>78</v>
      </c>
      <c r="K2911">
        <v>6.84</v>
      </c>
      <c r="L2911">
        <v>58.54</v>
      </c>
    </row>
    <row r="2912" spans="1:12" x14ac:dyDescent="0.35">
      <c r="A2912" s="2" t="s">
        <v>251</v>
      </c>
      <c r="B2912" s="2" t="s">
        <v>6203</v>
      </c>
      <c r="C2912" s="2" t="s">
        <v>6204</v>
      </c>
      <c r="D2912">
        <v>8</v>
      </c>
      <c r="E2912">
        <v>15</v>
      </c>
      <c r="F2912">
        <v>8</v>
      </c>
      <c r="G2912">
        <v>1.5</v>
      </c>
      <c r="H2912">
        <v>2</v>
      </c>
      <c r="I2912">
        <v>3</v>
      </c>
      <c r="J2912">
        <v>24</v>
      </c>
      <c r="K2912">
        <v>6.32</v>
      </c>
      <c r="L2912">
        <v>19.510000000000002</v>
      </c>
    </row>
    <row r="2913" spans="1:12" x14ac:dyDescent="0.35">
      <c r="A2913" s="2" t="s">
        <v>251</v>
      </c>
      <c r="B2913" s="2" t="s">
        <v>6205</v>
      </c>
      <c r="C2913" s="2" t="s">
        <v>6206</v>
      </c>
      <c r="D2913">
        <v>4</v>
      </c>
      <c r="E2913">
        <v>15</v>
      </c>
      <c r="F2913">
        <v>17</v>
      </c>
      <c r="G2913">
        <v>1.25</v>
      </c>
      <c r="H2913">
        <v>2</v>
      </c>
      <c r="I2913">
        <v>2.5</v>
      </c>
      <c r="J2913">
        <v>42.5</v>
      </c>
      <c r="K2913">
        <v>5.26</v>
      </c>
      <c r="L2913">
        <v>41.46</v>
      </c>
    </row>
    <row r="2914" spans="1:12" x14ac:dyDescent="0.35">
      <c r="A2914" s="2" t="s">
        <v>251</v>
      </c>
      <c r="B2914" s="2" t="s">
        <v>6207</v>
      </c>
      <c r="C2914" s="2" t="s">
        <v>6208</v>
      </c>
      <c r="D2914">
        <v>5</v>
      </c>
      <c r="E2914">
        <v>20</v>
      </c>
      <c r="F2914">
        <v>17</v>
      </c>
      <c r="G2914">
        <v>1.25</v>
      </c>
      <c r="H2914">
        <v>2</v>
      </c>
      <c r="I2914">
        <v>2.5</v>
      </c>
      <c r="J2914">
        <v>42.5</v>
      </c>
      <c r="K2914">
        <v>5.26</v>
      </c>
      <c r="L2914">
        <v>41.46</v>
      </c>
    </row>
    <row r="2915" spans="1:12" x14ac:dyDescent="0.35">
      <c r="A2915" s="2" t="s">
        <v>251</v>
      </c>
      <c r="B2915" s="2" t="s">
        <v>6209</v>
      </c>
      <c r="C2915" s="2" t="s">
        <v>6210</v>
      </c>
      <c r="D2915">
        <v>8</v>
      </c>
      <c r="E2915">
        <v>10</v>
      </c>
      <c r="F2915">
        <v>17</v>
      </c>
      <c r="G2915">
        <v>1.5</v>
      </c>
      <c r="H2915">
        <v>2</v>
      </c>
      <c r="I2915">
        <v>3</v>
      </c>
      <c r="J2915">
        <v>51</v>
      </c>
      <c r="K2915">
        <v>6.32</v>
      </c>
      <c r="L2915">
        <v>41.46</v>
      </c>
    </row>
    <row r="2916" spans="1:12" x14ac:dyDescent="0.35">
      <c r="A2916" s="2" t="s">
        <v>251</v>
      </c>
      <c r="B2916" s="2" t="s">
        <v>6211</v>
      </c>
      <c r="C2916" s="2" t="s">
        <v>6212</v>
      </c>
      <c r="D2916">
        <v>40</v>
      </c>
      <c r="E2916">
        <v>40</v>
      </c>
      <c r="F2916">
        <v>40</v>
      </c>
      <c r="G2916">
        <v>1.5</v>
      </c>
      <c r="H2916">
        <v>2</v>
      </c>
      <c r="I2916">
        <v>3</v>
      </c>
      <c r="J2916">
        <v>120</v>
      </c>
      <c r="K2916">
        <v>6.32</v>
      </c>
      <c r="L2916">
        <v>97.56</v>
      </c>
    </row>
    <row r="2917" spans="1:12" x14ac:dyDescent="0.35">
      <c r="A2917" s="2" t="s">
        <v>251</v>
      </c>
      <c r="B2917" s="2" t="s">
        <v>6213</v>
      </c>
      <c r="C2917" s="2" t="s">
        <v>6214</v>
      </c>
      <c r="D2917">
        <v>22</v>
      </c>
      <c r="E2917">
        <v>40</v>
      </c>
      <c r="F2917">
        <v>22</v>
      </c>
      <c r="G2917">
        <v>1.5</v>
      </c>
      <c r="H2917">
        <v>2</v>
      </c>
      <c r="I2917">
        <v>3</v>
      </c>
      <c r="J2917">
        <v>66</v>
      </c>
      <c r="K2917">
        <v>6.32</v>
      </c>
      <c r="L2917">
        <v>53.66</v>
      </c>
    </row>
    <row r="2918" spans="1:12" x14ac:dyDescent="0.35">
      <c r="A2918" s="2" t="s">
        <v>251</v>
      </c>
      <c r="B2918" s="2" t="s">
        <v>6215</v>
      </c>
      <c r="C2918" s="2" t="s">
        <v>6216</v>
      </c>
      <c r="D2918">
        <v>31</v>
      </c>
      <c r="E2918">
        <v>39</v>
      </c>
      <c r="F2918">
        <v>31</v>
      </c>
      <c r="G2918">
        <v>1.5</v>
      </c>
      <c r="H2918">
        <v>2</v>
      </c>
      <c r="I2918">
        <v>3</v>
      </c>
      <c r="J2918">
        <v>93</v>
      </c>
      <c r="K2918">
        <v>6.32</v>
      </c>
      <c r="L2918">
        <v>75.61</v>
      </c>
    </row>
    <row r="2919" spans="1:12" x14ac:dyDescent="0.35">
      <c r="A2919" s="2" t="s">
        <v>251</v>
      </c>
      <c r="B2919" s="2" t="s">
        <v>6217</v>
      </c>
      <c r="C2919" s="2" t="s">
        <v>6218</v>
      </c>
      <c r="D2919">
        <v>20</v>
      </c>
      <c r="E2919">
        <v>23</v>
      </c>
      <c r="F2919">
        <v>20</v>
      </c>
      <c r="G2919">
        <v>1.5</v>
      </c>
      <c r="H2919">
        <v>2</v>
      </c>
      <c r="I2919">
        <v>3</v>
      </c>
      <c r="J2919">
        <v>60</v>
      </c>
      <c r="K2919">
        <v>6.32</v>
      </c>
      <c r="L2919">
        <v>48.78</v>
      </c>
    </row>
    <row r="2920" spans="1:12" x14ac:dyDescent="0.35">
      <c r="A2920" s="2" t="s">
        <v>251</v>
      </c>
      <c r="B2920" s="2" t="s">
        <v>6219</v>
      </c>
      <c r="C2920" s="2" t="s">
        <v>6220</v>
      </c>
      <c r="D2920">
        <v>32</v>
      </c>
      <c r="E2920">
        <v>32</v>
      </c>
      <c r="F2920">
        <v>32</v>
      </c>
      <c r="G2920">
        <v>1.08</v>
      </c>
      <c r="H2920">
        <v>1</v>
      </c>
      <c r="I2920">
        <v>1.08</v>
      </c>
      <c r="J2920">
        <v>34.67</v>
      </c>
      <c r="K2920">
        <v>2.2799999999999998</v>
      </c>
      <c r="L2920">
        <v>78.05</v>
      </c>
    </row>
    <row r="2921" spans="1:12" x14ac:dyDescent="0.35">
      <c r="A2921" s="2" t="s">
        <v>252</v>
      </c>
      <c r="B2921" s="2" t="s">
        <v>6221</v>
      </c>
      <c r="C2921" s="2" t="s">
        <v>6222</v>
      </c>
      <c r="D2921">
        <v>42</v>
      </c>
      <c r="E2921">
        <v>42</v>
      </c>
      <c r="F2921">
        <v>42</v>
      </c>
      <c r="G2921">
        <v>1.08</v>
      </c>
      <c r="H2921">
        <v>4</v>
      </c>
      <c r="I2921">
        <v>4.33</v>
      </c>
      <c r="J2921">
        <v>182</v>
      </c>
      <c r="K2921">
        <v>9.1199999999999992</v>
      </c>
      <c r="L2921">
        <v>100</v>
      </c>
    </row>
    <row r="2922" spans="1:12" x14ac:dyDescent="0.35">
      <c r="A2922" s="2" t="s">
        <v>252</v>
      </c>
      <c r="B2922" s="2" t="s">
        <v>6223</v>
      </c>
      <c r="C2922" s="2" t="s">
        <v>6224</v>
      </c>
      <c r="D2922">
        <v>35</v>
      </c>
      <c r="E2922">
        <v>40</v>
      </c>
      <c r="F2922">
        <v>35</v>
      </c>
      <c r="G2922">
        <v>1.08</v>
      </c>
      <c r="H2922">
        <v>3</v>
      </c>
      <c r="I2922">
        <v>3.25</v>
      </c>
      <c r="J2922">
        <v>113.75</v>
      </c>
      <c r="K2922">
        <v>6.84</v>
      </c>
      <c r="L2922">
        <v>83.33</v>
      </c>
    </row>
    <row r="2923" spans="1:12" x14ac:dyDescent="0.35">
      <c r="A2923" s="2" t="s">
        <v>252</v>
      </c>
      <c r="B2923" s="2" t="s">
        <v>6225</v>
      </c>
      <c r="C2923" s="2" t="s">
        <v>6226</v>
      </c>
      <c r="D2923">
        <v>41</v>
      </c>
      <c r="E2923">
        <v>42</v>
      </c>
      <c r="F2923">
        <v>41</v>
      </c>
      <c r="G2923">
        <v>1.02</v>
      </c>
      <c r="H2923">
        <v>4</v>
      </c>
      <c r="I2923">
        <v>4.08</v>
      </c>
      <c r="J2923">
        <v>167.42</v>
      </c>
      <c r="K2923">
        <v>8.6</v>
      </c>
      <c r="L2923">
        <v>97.62</v>
      </c>
    </row>
    <row r="2924" spans="1:12" x14ac:dyDescent="0.35">
      <c r="A2924" s="2" t="s">
        <v>252</v>
      </c>
      <c r="B2924" s="2" t="s">
        <v>6227</v>
      </c>
      <c r="C2924" s="2" t="s">
        <v>6228</v>
      </c>
      <c r="D2924">
        <v>24</v>
      </c>
      <c r="E2924">
        <v>24</v>
      </c>
      <c r="F2924">
        <v>24</v>
      </c>
      <c r="G2924">
        <v>1.08</v>
      </c>
      <c r="H2924">
        <v>3</v>
      </c>
      <c r="I2924">
        <v>3.25</v>
      </c>
      <c r="J2924">
        <v>78</v>
      </c>
      <c r="K2924">
        <v>6.84</v>
      </c>
      <c r="L2924">
        <v>57.14</v>
      </c>
    </row>
    <row r="2925" spans="1:12" x14ac:dyDescent="0.35">
      <c r="A2925" s="2" t="s">
        <v>252</v>
      </c>
      <c r="B2925" s="2" t="s">
        <v>6229</v>
      </c>
      <c r="C2925" s="2" t="s">
        <v>6230</v>
      </c>
      <c r="D2925">
        <v>13</v>
      </c>
      <c r="E2925">
        <v>40</v>
      </c>
      <c r="F2925">
        <v>28</v>
      </c>
      <c r="G2925">
        <v>0.83</v>
      </c>
      <c r="H2925">
        <v>3</v>
      </c>
      <c r="I2925">
        <v>2.5</v>
      </c>
      <c r="J2925">
        <v>70</v>
      </c>
      <c r="K2925">
        <v>5.26</v>
      </c>
      <c r="L2925">
        <v>66.67</v>
      </c>
    </row>
    <row r="2926" spans="1:12" x14ac:dyDescent="0.35">
      <c r="A2926" s="2" t="s">
        <v>252</v>
      </c>
      <c r="B2926" s="2" t="s">
        <v>6231</v>
      </c>
      <c r="C2926" s="2" t="s">
        <v>6232</v>
      </c>
      <c r="D2926">
        <v>15</v>
      </c>
      <c r="E2926">
        <v>40</v>
      </c>
      <c r="F2926">
        <v>28</v>
      </c>
      <c r="G2926">
        <v>1.08</v>
      </c>
      <c r="H2926">
        <v>3</v>
      </c>
      <c r="I2926">
        <v>3.25</v>
      </c>
      <c r="J2926">
        <v>91</v>
      </c>
      <c r="K2926">
        <v>6.84</v>
      </c>
      <c r="L2926">
        <v>66.67</v>
      </c>
    </row>
    <row r="2927" spans="1:12" x14ac:dyDescent="0.35">
      <c r="A2927" s="2" t="s">
        <v>252</v>
      </c>
      <c r="B2927" s="2" t="s">
        <v>6233</v>
      </c>
      <c r="C2927" s="2" t="s">
        <v>6234</v>
      </c>
      <c r="D2927">
        <v>42</v>
      </c>
      <c r="E2927">
        <v>40</v>
      </c>
      <c r="F2927">
        <v>42</v>
      </c>
      <c r="G2927">
        <v>1.08</v>
      </c>
      <c r="H2927">
        <v>3</v>
      </c>
      <c r="I2927">
        <v>3.25</v>
      </c>
      <c r="J2927">
        <v>136.5</v>
      </c>
      <c r="K2927">
        <v>6.84</v>
      </c>
      <c r="L2927">
        <v>100</v>
      </c>
    </row>
    <row r="2928" spans="1:12" x14ac:dyDescent="0.35">
      <c r="A2928" s="2" t="s">
        <v>252</v>
      </c>
      <c r="B2928" s="2" t="s">
        <v>6235</v>
      </c>
      <c r="C2928" s="2" t="s">
        <v>6236</v>
      </c>
      <c r="D2928">
        <v>37</v>
      </c>
      <c r="E2928">
        <v>100</v>
      </c>
      <c r="F2928">
        <v>37</v>
      </c>
      <c r="G2928">
        <v>1.08</v>
      </c>
      <c r="H2928">
        <v>3</v>
      </c>
      <c r="I2928">
        <v>3.25</v>
      </c>
      <c r="J2928">
        <v>120.25</v>
      </c>
      <c r="K2928">
        <v>6.84</v>
      </c>
      <c r="L2928">
        <v>88.1</v>
      </c>
    </row>
    <row r="2929" spans="1:12" x14ac:dyDescent="0.35">
      <c r="A2929" s="2" t="s">
        <v>252</v>
      </c>
      <c r="B2929" s="2" t="s">
        <v>6237</v>
      </c>
      <c r="C2929" s="2" t="s">
        <v>6238</v>
      </c>
      <c r="D2929">
        <v>15</v>
      </c>
      <c r="E2929">
        <v>20</v>
      </c>
      <c r="F2929">
        <v>15</v>
      </c>
      <c r="G2929">
        <v>0.83</v>
      </c>
      <c r="H2929">
        <v>1</v>
      </c>
      <c r="I2929">
        <v>0.83</v>
      </c>
      <c r="J2929">
        <v>12.5</v>
      </c>
      <c r="K2929">
        <v>1.75</v>
      </c>
      <c r="L2929">
        <v>35.71</v>
      </c>
    </row>
    <row r="2930" spans="1:12" x14ac:dyDescent="0.35">
      <c r="A2930" s="2" t="s">
        <v>252</v>
      </c>
      <c r="B2930" s="2" t="s">
        <v>6239</v>
      </c>
      <c r="C2930" s="2" t="s">
        <v>6240</v>
      </c>
      <c r="D2930">
        <v>10</v>
      </c>
      <c r="E2930">
        <v>42</v>
      </c>
      <c r="F2930">
        <v>42</v>
      </c>
      <c r="G2930">
        <v>1.25</v>
      </c>
      <c r="H2930">
        <v>2</v>
      </c>
      <c r="I2930">
        <v>2.5</v>
      </c>
      <c r="J2930">
        <v>105</v>
      </c>
      <c r="K2930">
        <v>5.26</v>
      </c>
      <c r="L2930">
        <v>100</v>
      </c>
    </row>
    <row r="2931" spans="1:12" x14ac:dyDescent="0.35">
      <c r="A2931" s="2" t="s">
        <v>252</v>
      </c>
      <c r="B2931" s="2" t="s">
        <v>6241</v>
      </c>
      <c r="C2931" s="2" t="s">
        <v>6242</v>
      </c>
      <c r="D2931">
        <v>32</v>
      </c>
      <c r="E2931">
        <v>40</v>
      </c>
      <c r="F2931">
        <v>42</v>
      </c>
      <c r="G2931">
        <v>1.5</v>
      </c>
      <c r="H2931">
        <v>2</v>
      </c>
      <c r="I2931">
        <v>3</v>
      </c>
      <c r="J2931">
        <v>126</v>
      </c>
      <c r="K2931">
        <v>6.32</v>
      </c>
      <c r="L2931">
        <v>100</v>
      </c>
    </row>
    <row r="2932" spans="1:12" x14ac:dyDescent="0.35">
      <c r="A2932" s="2" t="s">
        <v>252</v>
      </c>
      <c r="B2932" s="2" t="s">
        <v>6243</v>
      </c>
      <c r="C2932" s="2" t="s">
        <v>6244</v>
      </c>
      <c r="D2932">
        <v>11</v>
      </c>
      <c r="E2932">
        <v>20</v>
      </c>
      <c r="F2932">
        <v>11</v>
      </c>
      <c r="G2932">
        <v>1.5</v>
      </c>
      <c r="H2932">
        <v>2</v>
      </c>
      <c r="I2932">
        <v>3</v>
      </c>
      <c r="J2932">
        <v>33</v>
      </c>
      <c r="K2932">
        <v>6.32</v>
      </c>
      <c r="L2932">
        <v>26.19</v>
      </c>
    </row>
    <row r="2933" spans="1:12" x14ac:dyDescent="0.35">
      <c r="A2933" s="2" t="s">
        <v>252</v>
      </c>
      <c r="B2933" s="2" t="s">
        <v>6245</v>
      </c>
      <c r="C2933" s="2" t="s">
        <v>6246</v>
      </c>
      <c r="D2933">
        <v>23</v>
      </c>
      <c r="E2933">
        <v>40</v>
      </c>
      <c r="F2933">
        <v>34</v>
      </c>
      <c r="G2933">
        <v>1.92</v>
      </c>
      <c r="H2933">
        <v>1</v>
      </c>
      <c r="I2933">
        <v>1.92</v>
      </c>
      <c r="J2933">
        <v>65.17</v>
      </c>
      <c r="K2933">
        <v>4.04</v>
      </c>
      <c r="L2933">
        <v>80.95</v>
      </c>
    </row>
    <row r="2934" spans="1:12" x14ac:dyDescent="0.35">
      <c r="A2934" s="2" t="s">
        <v>252</v>
      </c>
      <c r="B2934" s="2" t="s">
        <v>6247</v>
      </c>
      <c r="C2934" s="2" t="s">
        <v>6248</v>
      </c>
      <c r="D2934">
        <v>11</v>
      </c>
      <c r="E2934">
        <v>40</v>
      </c>
      <c r="F2934">
        <v>34</v>
      </c>
      <c r="G2934">
        <v>1.92</v>
      </c>
      <c r="H2934">
        <v>1</v>
      </c>
      <c r="I2934">
        <v>1.92</v>
      </c>
      <c r="J2934">
        <v>65.17</v>
      </c>
      <c r="K2934">
        <v>4.04</v>
      </c>
      <c r="L2934">
        <v>80.95</v>
      </c>
    </row>
    <row r="2935" spans="1:12" x14ac:dyDescent="0.35">
      <c r="A2935" s="2" t="s">
        <v>252</v>
      </c>
      <c r="B2935" s="2" t="s">
        <v>6249</v>
      </c>
      <c r="C2935" s="2" t="s">
        <v>6250</v>
      </c>
      <c r="D2935">
        <v>30</v>
      </c>
      <c r="E2935">
        <v>32</v>
      </c>
      <c r="F2935">
        <v>30</v>
      </c>
      <c r="G2935">
        <v>1.08</v>
      </c>
      <c r="H2935">
        <v>1</v>
      </c>
      <c r="I2935">
        <v>1.08</v>
      </c>
      <c r="J2935">
        <v>32.5</v>
      </c>
      <c r="K2935">
        <v>2.2799999999999998</v>
      </c>
      <c r="L2935">
        <v>71.430000000000007</v>
      </c>
    </row>
    <row r="2936" spans="1:12" x14ac:dyDescent="0.35">
      <c r="A2936" s="2" t="s">
        <v>252</v>
      </c>
      <c r="B2936" s="2" t="s">
        <v>6251</v>
      </c>
      <c r="C2936" s="2" t="s">
        <v>6252</v>
      </c>
      <c r="D2936">
        <v>29</v>
      </c>
      <c r="E2936">
        <v>32</v>
      </c>
      <c r="F2936">
        <v>29</v>
      </c>
      <c r="G2936">
        <v>1.08</v>
      </c>
      <c r="H2936">
        <v>1</v>
      </c>
      <c r="I2936">
        <v>1.08</v>
      </c>
      <c r="J2936">
        <v>31.42</v>
      </c>
      <c r="K2936">
        <v>2.2799999999999998</v>
      </c>
      <c r="L2936">
        <v>69.05</v>
      </c>
    </row>
    <row r="2937" spans="1:12" x14ac:dyDescent="0.35">
      <c r="A2937" s="2" t="s">
        <v>252</v>
      </c>
      <c r="B2937" s="2" t="s">
        <v>6253</v>
      </c>
      <c r="C2937" s="2" t="s">
        <v>6254</v>
      </c>
      <c r="D2937">
        <v>29</v>
      </c>
      <c r="E2937">
        <v>32</v>
      </c>
      <c r="F2937">
        <v>29</v>
      </c>
      <c r="G2937">
        <v>0.83</v>
      </c>
      <c r="H2937">
        <v>1</v>
      </c>
      <c r="I2937">
        <v>0.83</v>
      </c>
      <c r="J2937">
        <v>24.17</v>
      </c>
      <c r="K2937">
        <v>1.75</v>
      </c>
      <c r="L2937">
        <v>69.05</v>
      </c>
    </row>
    <row r="2938" spans="1:12" x14ac:dyDescent="0.35">
      <c r="A2938" s="2" t="s">
        <v>253</v>
      </c>
      <c r="B2938" s="2" t="s">
        <v>6255</v>
      </c>
      <c r="C2938" s="2" t="s">
        <v>6256</v>
      </c>
      <c r="D2938">
        <v>12</v>
      </c>
      <c r="E2938">
        <v>24</v>
      </c>
      <c r="F2938">
        <v>12</v>
      </c>
      <c r="G2938">
        <v>1.08</v>
      </c>
      <c r="H2938">
        <v>3</v>
      </c>
      <c r="I2938">
        <v>3.25</v>
      </c>
      <c r="J2938">
        <v>39</v>
      </c>
      <c r="K2938">
        <v>6.84</v>
      </c>
      <c r="L2938">
        <v>40</v>
      </c>
    </row>
    <row r="2939" spans="1:12" x14ac:dyDescent="0.35">
      <c r="A2939" s="2" t="s">
        <v>253</v>
      </c>
      <c r="B2939" s="2" t="s">
        <v>6257</v>
      </c>
      <c r="C2939" s="2" t="s">
        <v>6258</v>
      </c>
      <c r="D2939">
        <v>20</v>
      </c>
      <c r="E2939">
        <v>24</v>
      </c>
      <c r="F2939">
        <v>20</v>
      </c>
      <c r="G2939">
        <v>1.08</v>
      </c>
      <c r="H2939">
        <v>3</v>
      </c>
      <c r="I2939">
        <v>3.25</v>
      </c>
      <c r="J2939">
        <v>65</v>
      </c>
      <c r="K2939">
        <v>6.84</v>
      </c>
      <c r="L2939">
        <v>66.67</v>
      </c>
    </row>
    <row r="2940" spans="1:12" x14ac:dyDescent="0.35">
      <c r="A2940" s="2" t="s">
        <v>253</v>
      </c>
      <c r="B2940" s="2" t="s">
        <v>6259</v>
      </c>
      <c r="C2940" s="2" t="s">
        <v>6260</v>
      </c>
      <c r="D2940">
        <v>22</v>
      </c>
      <c r="E2940">
        <v>24</v>
      </c>
      <c r="F2940">
        <v>22</v>
      </c>
      <c r="G2940">
        <v>1.08</v>
      </c>
      <c r="H2940">
        <v>3</v>
      </c>
      <c r="I2940">
        <v>3.25</v>
      </c>
      <c r="J2940">
        <v>71.5</v>
      </c>
      <c r="K2940">
        <v>6.84</v>
      </c>
      <c r="L2940">
        <v>73.33</v>
      </c>
    </row>
    <row r="2941" spans="1:12" x14ac:dyDescent="0.35">
      <c r="A2941" s="2" t="s">
        <v>253</v>
      </c>
      <c r="B2941" s="2" t="s">
        <v>6261</v>
      </c>
      <c r="C2941" s="2" t="s">
        <v>6262</v>
      </c>
      <c r="D2941">
        <v>17</v>
      </c>
      <c r="E2941">
        <v>24</v>
      </c>
      <c r="F2941">
        <v>17</v>
      </c>
      <c r="G2941">
        <v>1.08</v>
      </c>
      <c r="H2941">
        <v>3</v>
      </c>
      <c r="I2941">
        <v>3.25</v>
      </c>
      <c r="J2941">
        <v>55.25</v>
      </c>
      <c r="K2941">
        <v>6.84</v>
      </c>
      <c r="L2941">
        <v>56.67</v>
      </c>
    </row>
    <row r="2942" spans="1:12" x14ac:dyDescent="0.35">
      <c r="A2942" s="2" t="s">
        <v>253</v>
      </c>
      <c r="B2942" s="2" t="s">
        <v>6263</v>
      </c>
      <c r="C2942" s="2" t="s">
        <v>6264</v>
      </c>
      <c r="D2942">
        <v>8</v>
      </c>
      <c r="E2942">
        <v>20</v>
      </c>
      <c r="F2942">
        <v>8</v>
      </c>
      <c r="G2942">
        <v>1.08</v>
      </c>
      <c r="H2942">
        <v>3</v>
      </c>
      <c r="I2942">
        <v>3.25</v>
      </c>
      <c r="J2942">
        <v>26</v>
      </c>
      <c r="K2942">
        <v>6.84</v>
      </c>
      <c r="L2942">
        <v>26.67</v>
      </c>
    </row>
    <row r="2943" spans="1:12" x14ac:dyDescent="0.35">
      <c r="A2943" s="2" t="s">
        <v>253</v>
      </c>
      <c r="B2943" s="2" t="s">
        <v>6265</v>
      </c>
      <c r="C2943" s="2" t="s">
        <v>6266</v>
      </c>
      <c r="D2943">
        <v>9</v>
      </c>
      <c r="E2943">
        <v>24</v>
      </c>
      <c r="F2943">
        <v>9</v>
      </c>
      <c r="G2943">
        <v>1.08</v>
      </c>
      <c r="H2943">
        <v>3</v>
      </c>
      <c r="I2943">
        <v>3.25</v>
      </c>
      <c r="J2943">
        <v>29.25</v>
      </c>
      <c r="K2943">
        <v>6.84</v>
      </c>
      <c r="L2943">
        <v>30</v>
      </c>
    </row>
    <row r="2944" spans="1:12" x14ac:dyDescent="0.35">
      <c r="A2944" s="2" t="s">
        <v>253</v>
      </c>
      <c r="B2944" s="2" t="s">
        <v>6267</v>
      </c>
      <c r="C2944" s="2" t="s">
        <v>6268</v>
      </c>
      <c r="D2944">
        <v>16</v>
      </c>
      <c r="E2944">
        <v>25</v>
      </c>
      <c r="F2944">
        <v>16</v>
      </c>
      <c r="G2944">
        <v>1.5</v>
      </c>
      <c r="H2944">
        <v>2</v>
      </c>
      <c r="I2944">
        <v>3</v>
      </c>
      <c r="J2944">
        <v>48</v>
      </c>
      <c r="K2944">
        <v>6.32</v>
      </c>
      <c r="L2944">
        <v>53.33</v>
      </c>
    </row>
    <row r="2945" spans="1:12" x14ac:dyDescent="0.35">
      <c r="A2945" s="2" t="s">
        <v>253</v>
      </c>
      <c r="B2945" s="2" t="s">
        <v>6269</v>
      </c>
      <c r="C2945" s="2" t="s">
        <v>6270</v>
      </c>
      <c r="D2945">
        <v>8</v>
      </c>
      <c r="E2945">
        <v>8</v>
      </c>
      <c r="F2945">
        <v>37</v>
      </c>
      <c r="G2945">
        <v>1.25</v>
      </c>
      <c r="H2945">
        <v>2</v>
      </c>
      <c r="I2945">
        <v>2.5</v>
      </c>
      <c r="J2945">
        <v>92.5</v>
      </c>
      <c r="K2945">
        <v>5.26</v>
      </c>
      <c r="L2945">
        <v>123.33</v>
      </c>
    </row>
    <row r="2946" spans="1:12" x14ac:dyDescent="0.35">
      <c r="A2946" s="2" t="s">
        <v>253</v>
      </c>
      <c r="B2946" s="2" t="s">
        <v>6271</v>
      </c>
      <c r="C2946" s="2" t="s">
        <v>6272</v>
      </c>
      <c r="D2946">
        <v>29</v>
      </c>
      <c r="E2946">
        <v>35</v>
      </c>
      <c r="F2946">
        <v>37</v>
      </c>
      <c r="G2946">
        <v>1.5</v>
      </c>
      <c r="H2946">
        <v>2</v>
      </c>
      <c r="I2946">
        <v>3</v>
      </c>
      <c r="J2946">
        <v>111</v>
      </c>
      <c r="K2946">
        <v>6.32</v>
      </c>
      <c r="L2946">
        <v>123.33</v>
      </c>
    </row>
    <row r="2947" spans="1:12" x14ac:dyDescent="0.35">
      <c r="A2947" s="2" t="s">
        <v>253</v>
      </c>
      <c r="B2947" s="2" t="s">
        <v>6273</v>
      </c>
      <c r="C2947" s="2" t="s">
        <v>6274</v>
      </c>
      <c r="D2947">
        <v>22</v>
      </c>
      <c r="E2947">
        <v>30</v>
      </c>
      <c r="F2947">
        <v>22</v>
      </c>
      <c r="G2947">
        <v>1.5</v>
      </c>
      <c r="H2947">
        <v>2</v>
      </c>
      <c r="I2947">
        <v>3</v>
      </c>
      <c r="J2947">
        <v>66</v>
      </c>
      <c r="K2947">
        <v>6.32</v>
      </c>
      <c r="L2947">
        <v>73.33</v>
      </c>
    </row>
    <row r="2948" spans="1:12" x14ac:dyDescent="0.35">
      <c r="A2948" s="2" t="s">
        <v>253</v>
      </c>
      <c r="B2948" s="2" t="s">
        <v>6275</v>
      </c>
      <c r="C2948" s="2" t="s">
        <v>6276</v>
      </c>
      <c r="D2948">
        <v>26</v>
      </c>
      <c r="E2948">
        <v>24</v>
      </c>
      <c r="F2948">
        <v>26</v>
      </c>
      <c r="G2948">
        <v>1.08</v>
      </c>
      <c r="H2948">
        <v>1</v>
      </c>
      <c r="I2948">
        <v>1.08</v>
      </c>
      <c r="J2948">
        <v>28.17</v>
      </c>
      <c r="K2948">
        <v>2.2799999999999998</v>
      </c>
      <c r="L2948">
        <v>86.67</v>
      </c>
    </row>
    <row r="2949" spans="1:12" x14ac:dyDescent="0.35">
      <c r="A2949" s="2" t="s">
        <v>253</v>
      </c>
      <c r="B2949" s="2" t="s">
        <v>6277</v>
      </c>
      <c r="C2949" s="2" t="s">
        <v>6278</v>
      </c>
      <c r="D2949">
        <v>25</v>
      </c>
      <c r="E2949">
        <v>24</v>
      </c>
      <c r="F2949">
        <v>25</v>
      </c>
      <c r="G2949">
        <v>0.83</v>
      </c>
      <c r="H2949">
        <v>1</v>
      </c>
      <c r="I2949">
        <v>0.83</v>
      </c>
      <c r="J2949">
        <v>20.83</v>
      </c>
      <c r="K2949">
        <v>1.75</v>
      </c>
      <c r="L2949">
        <v>83.33</v>
      </c>
    </row>
    <row r="2950" spans="1:12" x14ac:dyDescent="0.35">
      <c r="A2950" s="2" t="s">
        <v>254</v>
      </c>
      <c r="B2950" s="2" t="s">
        <v>6279</v>
      </c>
      <c r="C2950" s="2" t="s">
        <v>6280</v>
      </c>
      <c r="D2950">
        <v>24</v>
      </c>
      <c r="E2950">
        <v>27</v>
      </c>
      <c r="F2950">
        <v>24</v>
      </c>
      <c r="G2950">
        <v>1.08</v>
      </c>
      <c r="H2950">
        <v>3</v>
      </c>
      <c r="I2950">
        <v>3.25</v>
      </c>
      <c r="J2950">
        <v>78</v>
      </c>
      <c r="K2950">
        <v>6.84</v>
      </c>
      <c r="L2950">
        <v>88.89</v>
      </c>
    </row>
    <row r="2951" spans="1:12" x14ac:dyDescent="0.35">
      <c r="A2951" s="2" t="s">
        <v>254</v>
      </c>
      <c r="B2951" s="2" t="s">
        <v>6281</v>
      </c>
      <c r="C2951" s="2" t="s">
        <v>6282</v>
      </c>
      <c r="D2951">
        <v>24</v>
      </c>
      <c r="E2951">
        <v>27</v>
      </c>
      <c r="F2951">
        <v>24</v>
      </c>
      <c r="G2951">
        <v>1.08</v>
      </c>
      <c r="H2951">
        <v>3</v>
      </c>
      <c r="I2951">
        <v>3.25</v>
      </c>
      <c r="J2951">
        <v>78</v>
      </c>
      <c r="K2951">
        <v>6.84</v>
      </c>
      <c r="L2951">
        <v>88.89</v>
      </c>
    </row>
    <row r="2952" spans="1:12" x14ac:dyDescent="0.35">
      <c r="A2952" s="2" t="s">
        <v>254</v>
      </c>
      <c r="B2952" s="2" t="s">
        <v>6283</v>
      </c>
      <c r="C2952" s="2" t="s">
        <v>6284</v>
      </c>
      <c r="D2952">
        <v>24</v>
      </c>
      <c r="E2952">
        <v>27</v>
      </c>
      <c r="F2952">
        <v>24</v>
      </c>
      <c r="G2952">
        <v>1.08</v>
      </c>
      <c r="H2952">
        <v>3</v>
      </c>
      <c r="I2952">
        <v>3.25</v>
      </c>
      <c r="J2952">
        <v>78</v>
      </c>
      <c r="K2952">
        <v>6.84</v>
      </c>
      <c r="L2952">
        <v>88.89</v>
      </c>
    </row>
    <row r="2953" spans="1:12" x14ac:dyDescent="0.35">
      <c r="A2953" s="2" t="s">
        <v>254</v>
      </c>
      <c r="B2953" s="2" t="s">
        <v>6285</v>
      </c>
      <c r="C2953" s="2" t="s">
        <v>6286</v>
      </c>
      <c r="D2953">
        <v>22</v>
      </c>
      <c r="E2953">
        <v>27</v>
      </c>
      <c r="F2953">
        <v>22</v>
      </c>
      <c r="G2953">
        <v>1.08</v>
      </c>
      <c r="H2953">
        <v>3</v>
      </c>
      <c r="I2953">
        <v>3.25</v>
      </c>
      <c r="J2953">
        <v>71.5</v>
      </c>
      <c r="K2953">
        <v>6.84</v>
      </c>
      <c r="L2953">
        <v>81.48</v>
      </c>
    </row>
    <row r="2954" spans="1:12" x14ac:dyDescent="0.35">
      <c r="A2954" s="2" t="s">
        <v>254</v>
      </c>
      <c r="B2954" s="2" t="s">
        <v>6287</v>
      </c>
      <c r="C2954" s="2" t="s">
        <v>6288</v>
      </c>
      <c r="D2954">
        <v>25</v>
      </c>
      <c r="E2954">
        <v>27</v>
      </c>
      <c r="F2954">
        <v>25</v>
      </c>
      <c r="G2954">
        <v>1.08</v>
      </c>
      <c r="H2954">
        <v>3</v>
      </c>
      <c r="I2954">
        <v>3.25</v>
      </c>
      <c r="J2954">
        <v>81.25</v>
      </c>
      <c r="K2954">
        <v>6.84</v>
      </c>
      <c r="L2954">
        <v>92.59</v>
      </c>
    </row>
    <row r="2955" spans="1:12" x14ac:dyDescent="0.35">
      <c r="A2955" s="2" t="s">
        <v>254</v>
      </c>
      <c r="B2955" s="2" t="s">
        <v>6289</v>
      </c>
      <c r="C2955" s="2" t="s">
        <v>6290</v>
      </c>
      <c r="D2955">
        <v>20</v>
      </c>
      <c r="E2955">
        <v>23</v>
      </c>
      <c r="F2955">
        <v>20</v>
      </c>
      <c r="G2955">
        <v>1.08</v>
      </c>
      <c r="H2955">
        <v>2</v>
      </c>
      <c r="I2955">
        <v>2.17</v>
      </c>
      <c r="J2955">
        <v>43.33</v>
      </c>
      <c r="K2955">
        <v>4.5599999999999996</v>
      </c>
      <c r="L2955">
        <v>74.069999999999993</v>
      </c>
    </row>
    <row r="2956" spans="1:12" x14ac:dyDescent="0.35">
      <c r="A2956" s="2" t="s">
        <v>254</v>
      </c>
      <c r="B2956" s="2" t="s">
        <v>6291</v>
      </c>
      <c r="C2956" s="2" t="s">
        <v>6292</v>
      </c>
      <c r="D2956">
        <v>0</v>
      </c>
      <c r="E2956">
        <v>20</v>
      </c>
      <c r="F2956">
        <v>0</v>
      </c>
      <c r="G2956">
        <v>1.5</v>
      </c>
      <c r="H2956">
        <v>2</v>
      </c>
      <c r="I2956">
        <v>3</v>
      </c>
      <c r="J2956">
        <v>0</v>
      </c>
      <c r="K2956">
        <v>6.32</v>
      </c>
      <c r="L2956">
        <v>0</v>
      </c>
    </row>
    <row r="2957" spans="1:12" x14ac:dyDescent="0.35">
      <c r="A2957" s="2" t="s">
        <v>254</v>
      </c>
      <c r="B2957" s="2" t="s">
        <v>6293</v>
      </c>
      <c r="C2957" s="2" t="s">
        <v>6294</v>
      </c>
      <c r="D2957">
        <v>14</v>
      </c>
      <c r="E2957">
        <v>23</v>
      </c>
      <c r="F2957">
        <v>14</v>
      </c>
      <c r="G2957">
        <v>1.5</v>
      </c>
      <c r="H2957">
        <v>2</v>
      </c>
      <c r="I2957">
        <v>3</v>
      </c>
      <c r="J2957">
        <v>42</v>
      </c>
      <c r="K2957">
        <v>6.32</v>
      </c>
      <c r="L2957">
        <v>51.85</v>
      </c>
    </row>
    <row r="2958" spans="1:12" x14ac:dyDescent="0.35">
      <c r="A2958" s="2" t="s">
        <v>254</v>
      </c>
      <c r="B2958" s="2" t="s">
        <v>6295</v>
      </c>
      <c r="C2958" s="2" t="s">
        <v>6296</v>
      </c>
      <c r="D2958">
        <v>18</v>
      </c>
      <c r="E2958">
        <v>23</v>
      </c>
      <c r="F2958">
        <v>18</v>
      </c>
      <c r="G2958">
        <v>1.5</v>
      </c>
      <c r="H2958">
        <v>2</v>
      </c>
      <c r="I2958">
        <v>3</v>
      </c>
      <c r="J2958">
        <v>54</v>
      </c>
      <c r="K2958">
        <v>6.32</v>
      </c>
      <c r="L2958">
        <v>66.67</v>
      </c>
    </row>
    <row r="2959" spans="1:12" x14ac:dyDescent="0.35">
      <c r="A2959" s="2" t="s">
        <v>254</v>
      </c>
      <c r="B2959" s="2" t="s">
        <v>6297</v>
      </c>
      <c r="C2959" s="2" t="s">
        <v>6298</v>
      </c>
      <c r="D2959">
        <v>12</v>
      </c>
      <c r="E2959">
        <v>25</v>
      </c>
      <c r="F2959">
        <v>12</v>
      </c>
      <c r="G2959">
        <v>1</v>
      </c>
      <c r="H2959">
        <v>2</v>
      </c>
      <c r="I2959">
        <v>2</v>
      </c>
      <c r="J2959">
        <v>24</v>
      </c>
      <c r="K2959">
        <v>4.21</v>
      </c>
      <c r="L2959">
        <v>44.44</v>
      </c>
    </row>
    <row r="2960" spans="1:12" x14ac:dyDescent="0.35">
      <c r="A2960" s="2" t="s">
        <v>254</v>
      </c>
      <c r="B2960" s="2" t="s">
        <v>6299</v>
      </c>
      <c r="C2960" s="2" t="s">
        <v>6300</v>
      </c>
      <c r="D2960">
        <v>12</v>
      </c>
      <c r="E2960">
        <v>22</v>
      </c>
      <c r="F2960">
        <v>12</v>
      </c>
      <c r="G2960">
        <v>1.5</v>
      </c>
      <c r="H2960">
        <v>1</v>
      </c>
      <c r="I2960">
        <v>1.5</v>
      </c>
      <c r="J2960">
        <v>18</v>
      </c>
      <c r="K2960">
        <v>3.16</v>
      </c>
      <c r="L2960">
        <v>44.44</v>
      </c>
    </row>
    <row r="2961" spans="1:12" x14ac:dyDescent="0.35">
      <c r="A2961" s="2" t="s">
        <v>254</v>
      </c>
      <c r="B2961" s="2" t="s">
        <v>6301</v>
      </c>
      <c r="C2961" s="2" t="s">
        <v>6302</v>
      </c>
      <c r="D2961">
        <v>10</v>
      </c>
      <c r="E2961">
        <v>20</v>
      </c>
      <c r="F2961">
        <v>10</v>
      </c>
      <c r="G2961">
        <v>0.92</v>
      </c>
      <c r="H2961">
        <v>2</v>
      </c>
      <c r="I2961">
        <v>1.83</v>
      </c>
      <c r="J2961">
        <v>18.329999999999998</v>
      </c>
      <c r="K2961">
        <v>3.86</v>
      </c>
      <c r="L2961">
        <v>37.04</v>
      </c>
    </row>
    <row r="2962" spans="1:12" x14ac:dyDescent="0.35">
      <c r="A2962" s="2" t="s">
        <v>254</v>
      </c>
      <c r="B2962" s="2" t="s">
        <v>3027</v>
      </c>
      <c r="C2962" s="2" t="s">
        <v>6303</v>
      </c>
      <c r="D2962">
        <v>17</v>
      </c>
      <c r="E2962">
        <v>25</v>
      </c>
      <c r="F2962">
        <v>17</v>
      </c>
      <c r="G2962">
        <v>2.08</v>
      </c>
      <c r="H2962">
        <v>1</v>
      </c>
      <c r="I2962">
        <v>2.08</v>
      </c>
      <c r="J2962">
        <v>35.42</v>
      </c>
      <c r="K2962">
        <v>4.3899999999999997</v>
      </c>
      <c r="L2962">
        <v>62.96</v>
      </c>
    </row>
    <row r="2963" spans="1:12" x14ac:dyDescent="0.35">
      <c r="A2963" s="2" t="s">
        <v>255</v>
      </c>
      <c r="B2963" s="2" t="s">
        <v>6304</v>
      </c>
      <c r="C2963" s="2" t="s">
        <v>6305</v>
      </c>
      <c r="D2963">
        <v>42</v>
      </c>
      <c r="E2963">
        <v>45</v>
      </c>
      <c r="F2963">
        <v>42</v>
      </c>
      <c r="G2963">
        <v>1.08</v>
      </c>
      <c r="H2963">
        <v>3</v>
      </c>
      <c r="I2963">
        <v>3.25</v>
      </c>
      <c r="J2963">
        <v>136.5</v>
      </c>
      <c r="K2963">
        <v>6.84</v>
      </c>
      <c r="L2963">
        <v>93.33</v>
      </c>
    </row>
    <row r="2964" spans="1:12" x14ac:dyDescent="0.35">
      <c r="A2964" s="2" t="s">
        <v>255</v>
      </c>
      <c r="B2964" s="2" t="s">
        <v>6306</v>
      </c>
      <c r="C2964" s="2" t="s">
        <v>6307</v>
      </c>
      <c r="D2964">
        <v>36</v>
      </c>
      <c r="E2964">
        <v>39</v>
      </c>
      <c r="F2964">
        <v>36</v>
      </c>
      <c r="G2964">
        <v>1.08</v>
      </c>
      <c r="H2964">
        <v>3</v>
      </c>
      <c r="I2964">
        <v>3.25</v>
      </c>
      <c r="J2964">
        <v>117</v>
      </c>
      <c r="K2964">
        <v>6.84</v>
      </c>
      <c r="L2964">
        <v>80</v>
      </c>
    </row>
    <row r="2965" spans="1:12" x14ac:dyDescent="0.35">
      <c r="A2965" s="2" t="s">
        <v>255</v>
      </c>
      <c r="B2965" s="2" t="s">
        <v>6308</v>
      </c>
      <c r="C2965" s="2" t="s">
        <v>6309</v>
      </c>
      <c r="D2965">
        <v>45</v>
      </c>
      <c r="E2965">
        <v>45</v>
      </c>
      <c r="F2965">
        <v>45</v>
      </c>
      <c r="G2965">
        <v>1.08</v>
      </c>
      <c r="H2965">
        <v>3</v>
      </c>
      <c r="I2965">
        <v>3.25</v>
      </c>
      <c r="J2965">
        <v>146.25</v>
      </c>
      <c r="K2965">
        <v>6.84</v>
      </c>
      <c r="L2965">
        <v>100</v>
      </c>
    </row>
    <row r="2966" spans="1:12" x14ac:dyDescent="0.35">
      <c r="A2966" s="2" t="s">
        <v>255</v>
      </c>
      <c r="B2966" s="2" t="s">
        <v>6310</v>
      </c>
      <c r="C2966" s="2" t="s">
        <v>6311</v>
      </c>
      <c r="D2966">
        <v>45</v>
      </c>
      <c r="E2966">
        <v>45</v>
      </c>
      <c r="F2966">
        <v>45</v>
      </c>
      <c r="G2966">
        <v>1.08</v>
      </c>
      <c r="H2966">
        <v>3</v>
      </c>
      <c r="I2966">
        <v>3.25</v>
      </c>
      <c r="J2966">
        <v>146.25</v>
      </c>
      <c r="K2966">
        <v>6.84</v>
      </c>
      <c r="L2966">
        <v>100</v>
      </c>
    </row>
    <row r="2967" spans="1:12" x14ac:dyDescent="0.35">
      <c r="A2967" s="2" t="s">
        <v>255</v>
      </c>
      <c r="B2967" s="2" t="s">
        <v>6312</v>
      </c>
      <c r="C2967" s="2" t="s">
        <v>6313</v>
      </c>
      <c r="D2967">
        <v>45</v>
      </c>
      <c r="E2967">
        <v>45</v>
      </c>
      <c r="F2967">
        <v>45</v>
      </c>
      <c r="G2967">
        <v>1.08</v>
      </c>
      <c r="H2967">
        <v>3</v>
      </c>
      <c r="I2967">
        <v>3.25</v>
      </c>
      <c r="J2967">
        <v>146.25</v>
      </c>
      <c r="K2967">
        <v>6.84</v>
      </c>
      <c r="L2967">
        <v>100</v>
      </c>
    </row>
    <row r="2968" spans="1:12" x14ac:dyDescent="0.35">
      <c r="A2968" s="2" t="s">
        <v>255</v>
      </c>
      <c r="B2968" s="2" t="s">
        <v>6314</v>
      </c>
      <c r="C2968" s="2" t="s">
        <v>6315</v>
      </c>
      <c r="D2968">
        <v>15</v>
      </c>
      <c r="E2968">
        <v>45</v>
      </c>
      <c r="F2968">
        <v>15</v>
      </c>
      <c r="G2968">
        <v>1.08</v>
      </c>
      <c r="H2968">
        <v>3</v>
      </c>
      <c r="I2968">
        <v>3.25</v>
      </c>
      <c r="J2968">
        <v>48.75</v>
      </c>
      <c r="K2968">
        <v>6.84</v>
      </c>
      <c r="L2968">
        <v>33.33</v>
      </c>
    </row>
    <row r="2969" spans="1:12" x14ac:dyDescent="0.35">
      <c r="A2969" s="2" t="s">
        <v>255</v>
      </c>
      <c r="B2969" s="2" t="s">
        <v>6316</v>
      </c>
      <c r="C2969" s="2" t="s">
        <v>6317</v>
      </c>
      <c r="D2969">
        <v>45</v>
      </c>
      <c r="E2969">
        <v>45</v>
      </c>
      <c r="F2969">
        <v>45</v>
      </c>
      <c r="G2969">
        <v>1.5</v>
      </c>
      <c r="H2969">
        <v>2</v>
      </c>
      <c r="I2969">
        <v>3</v>
      </c>
      <c r="J2969">
        <v>135</v>
      </c>
      <c r="K2969">
        <v>6.32</v>
      </c>
      <c r="L2969">
        <v>100</v>
      </c>
    </row>
    <row r="2970" spans="1:12" x14ac:dyDescent="0.35">
      <c r="A2970" s="2" t="s">
        <v>255</v>
      </c>
      <c r="B2970" s="2" t="s">
        <v>6318</v>
      </c>
      <c r="C2970" s="2" t="s">
        <v>6319</v>
      </c>
      <c r="D2970">
        <v>45</v>
      </c>
      <c r="E2970">
        <v>45</v>
      </c>
      <c r="F2970">
        <v>45</v>
      </c>
      <c r="G2970">
        <v>1.5</v>
      </c>
      <c r="H2970">
        <v>2</v>
      </c>
      <c r="I2970">
        <v>3</v>
      </c>
      <c r="J2970">
        <v>135</v>
      </c>
      <c r="K2970">
        <v>6.32</v>
      </c>
      <c r="L2970">
        <v>100</v>
      </c>
    </row>
    <row r="2971" spans="1:12" x14ac:dyDescent="0.35">
      <c r="A2971" s="2" t="s">
        <v>255</v>
      </c>
      <c r="B2971" s="2" t="s">
        <v>6320</v>
      </c>
      <c r="C2971" s="2" t="s">
        <v>6321</v>
      </c>
      <c r="D2971">
        <v>17</v>
      </c>
      <c r="E2971">
        <v>12</v>
      </c>
      <c r="F2971">
        <v>25</v>
      </c>
      <c r="G2971">
        <v>1.25</v>
      </c>
      <c r="H2971">
        <v>2</v>
      </c>
      <c r="I2971">
        <v>2.5</v>
      </c>
      <c r="J2971">
        <v>62.5</v>
      </c>
      <c r="K2971">
        <v>5.26</v>
      </c>
      <c r="L2971">
        <v>55.56</v>
      </c>
    </row>
    <row r="2972" spans="1:12" x14ac:dyDescent="0.35">
      <c r="A2972" s="2" t="s">
        <v>255</v>
      </c>
      <c r="B2972" s="2" t="s">
        <v>6322</v>
      </c>
      <c r="C2972" s="2" t="s">
        <v>6323</v>
      </c>
      <c r="D2972">
        <v>8</v>
      </c>
      <c r="E2972">
        <v>12</v>
      </c>
      <c r="F2972">
        <v>25</v>
      </c>
      <c r="G2972">
        <v>1.5</v>
      </c>
      <c r="H2972">
        <v>2</v>
      </c>
      <c r="I2972">
        <v>3</v>
      </c>
      <c r="J2972">
        <v>75</v>
      </c>
      <c r="K2972">
        <v>6.32</v>
      </c>
      <c r="L2972">
        <v>55.56</v>
      </c>
    </row>
    <row r="2973" spans="1:12" x14ac:dyDescent="0.35">
      <c r="A2973" s="2" t="s">
        <v>255</v>
      </c>
      <c r="B2973" s="2" t="s">
        <v>6324</v>
      </c>
      <c r="C2973" s="2" t="s">
        <v>6325</v>
      </c>
      <c r="D2973">
        <v>32</v>
      </c>
      <c r="E2973">
        <v>45</v>
      </c>
      <c r="F2973">
        <v>32</v>
      </c>
      <c r="G2973">
        <v>1.5</v>
      </c>
      <c r="H2973">
        <v>2</v>
      </c>
      <c r="I2973">
        <v>3</v>
      </c>
      <c r="J2973">
        <v>96</v>
      </c>
      <c r="K2973">
        <v>6.32</v>
      </c>
      <c r="L2973">
        <v>71.11</v>
      </c>
    </row>
    <row r="2974" spans="1:12" x14ac:dyDescent="0.35">
      <c r="A2974" s="2" t="s">
        <v>255</v>
      </c>
      <c r="B2974" s="2" t="s">
        <v>6326</v>
      </c>
      <c r="C2974" s="2" t="s">
        <v>6327</v>
      </c>
      <c r="D2974">
        <v>24</v>
      </c>
      <c r="E2974">
        <v>24</v>
      </c>
      <c r="F2974">
        <v>24</v>
      </c>
      <c r="G2974">
        <v>1.5</v>
      </c>
      <c r="H2974">
        <v>2</v>
      </c>
      <c r="I2974">
        <v>3</v>
      </c>
      <c r="J2974">
        <v>72</v>
      </c>
      <c r="K2974">
        <v>6.32</v>
      </c>
      <c r="L2974">
        <v>53.33</v>
      </c>
    </row>
    <row r="2975" spans="1:12" x14ac:dyDescent="0.35">
      <c r="A2975" s="2" t="s">
        <v>255</v>
      </c>
      <c r="B2975" s="2" t="s">
        <v>6328</v>
      </c>
      <c r="C2975" s="2" t="s">
        <v>6329</v>
      </c>
      <c r="D2975">
        <v>50</v>
      </c>
      <c r="E2975">
        <v>50</v>
      </c>
      <c r="F2975">
        <v>50</v>
      </c>
      <c r="G2975">
        <v>1.5</v>
      </c>
      <c r="H2975">
        <v>2</v>
      </c>
      <c r="I2975">
        <v>3</v>
      </c>
      <c r="J2975">
        <v>150</v>
      </c>
      <c r="K2975">
        <v>6.32</v>
      </c>
      <c r="L2975">
        <v>111.11</v>
      </c>
    </row>
    <row r="2976" spans="1:12" x14ac:dyDescent="0.35">
      <c r="A2976" s="2" t="s">
        <v>256</v>
      </c>
      <c r="B2976" s="2" t="s">
        <v>6330</v>
      </c>
      <c r="C2976" s="2" t="s">
        <v>6331</v>
      </c>
      <c r="D2976">
        <v>2</v>
      </c>
      <c r="E2976">
        <v>10</v>
      </c>
      <c r="F2976">
        <v>2</v>
      </c>
      <c r="G2976">
        <v>1.08</v>
      </c>
      <c r="H2976">
        <v>3</v>
      </c>
      <c r="I2976">
        <v>3.25</v>
      </c>
      <c r="J2976">
        <v>6.5</v>
      </c>
      <c r="K2976">
        <v>6.84</v>
      </c>
      <c r="L2976">
        <v>11.76</v>
      </c>
    </row>
    <row r="2977" spans="1:12" x14ac:dyDescent="0.35">
      <c r="A2977" s="2" t="s">
        <v>256</v>
      </c>
      <c r="B2977" s="2" t="s">
        <v>6332</v>
      </c>
      <c r="C2977" s="2" t="s">
        <v>6333</v>
      </c>
      <c r="D2977">
        <v>17</v>
      </c>
      <c r="E2977">
        <v>17</v>
      </c>
      <c r="F2977">
        <v>17</v>
      </c>
      <c r="G2977">
        <v>1.08</v>
      </c>
      <c r="H2977">
        <v>3</v>
      </c>
      <c r="I2977">
        <v>3.25</v>
      </c>
      <c r="J2977">
        <v>55.25</v>
      </c>
      <c r="K2977">
        <v>6.84</v>
      </c>
      <c r="L2977">
        <v>100</v>
      </c>
    </row>
    <row r="2978" spans="1:12" x14ac:dyDescent="0.35">
      <c r="A2978" s="2" t="s">
        <v>256</v>
      </c>
      <c r="B2978" s="2" t="s">
        <v>6334</v>
      </c>
      <c r="C2978" s="2" t="s">
        <v>6335</v>
      </c>
      <c r="D2978">
        <v>10</v>
      </c>
      <c r="E2978">
        <v>35</v>
      </c>
      <c r="F2978">
        <v>12</v>
      </c>
      <c r="G2978">
        <v>1.25</v>
      </c>
      <c r="H2978">
        <v>2</v>
      </c>
      <c r="I2978">
        <v>2.5</v>
      </c>
      <c r="J2978">
        <v>30</v>
      </c>
      <c r="K2978">
        <v>5.26</v>
      </c>
      <c r="L2978">
        <v>70.59</v>
      </c>
    </row>
    <row r="2979" spans="1:12" x14ac:dyDescent="0.35">
      <c r="A2979" s="2" t="s">
        <v>256</v>
      </c>
      <c r="B2979" s="2" t="s">
        <v>6336</v>
      </c>
      <c r="C2979" s="2" t="s">
        <v>6337</v>
      </c>
      <c r="D2979">
        <v>2</v>
      </c>
      <c r="E2979">
        <v>35</v>
      </c>
      <c r="F2979">
        <v>12</v>
      </c>
      <c r="G2979">
        <v>1.5</v>
      </c>
      <c r="H2979">
        <v>2</v>
      </c>
      <c r="I2979">
        <v>3</v>
      </c>
      <c r="J2979">
        <v>36</v>
      </c>
      <c r="K2979">
        <v>6.32</v>
      </c>
      <c r="L2979">
        <v>70.59</v>
      </c>
    </row>
    <row r="2980" spans="1:12" x14ac:dyDescent="0.35">
      <c r="A2980" s="2" t="s">
        <v>256</v>
      </c>
      <c r="B2980" s="2" t="s">
        <v>6338</v>
      </c>
      <c r="C2980" s="2" t="s">
        <v>6339</v>
      </c>
      <c r="D2980">
        <v>4</v>
      </c>
      <c r="E2980">
        <v>24</v>
      </c>
      <c r="F2980">
        <v>4</v>
      </c>
      <c r="G2980">
        <v>1.5</v>
      </c>
      <c r="H2980">
        <v>2</v>
      </c>
      <c r="I2980">
        <v>3</v>
      </c>
      <c r="J2980">
        <v>12</v>
      </c>
      <c r="K2980">
        <v>6.32</v>
      </c>
      <c r="L2980">
        <v>23.53</v>
      </c>
    </row>
    <row r="2981" spans="1:12" x14ac:dyDescent="0.35">
      <c r="A2981" s="2" t="s">
        <v>256</v>
      </c>
      <c r="B2981" s="2" t="s">
        <v>6340</v>
      </c>
      <c r="C2981" s="2" t="s">
        <v>6341</v>
      </c>
      <c r="D2981">
        <v>3</v>
      </c>
      <c r="E2981">
        <v>15</v>
      </c>
      <c r="F2981">
        <v>3</v>
      </c>
      <c r="G2981">
        <v>1.08</v>
      </c>
      <c r="H2981">
        <v>1</v>
      </c>
      <c r="I2981">
        <v>1.08</v>
      </c>
      <c r="J2981">
        <v>3.25</v>
      </c>
      <c r="K2981">
        <v>2.2799999999999998</v>
      </c>
      <c r="L2981">
        <v>17.649999999999999</v>
      </c>
    </row>
    <row r="2982" spans="1:12" x14ac:dyDescent="0.35">
      <c r="A2982" s="2" t="s">
        <v>256</v>
      </c>
      <c r="B2982" s="2" t="s">
        <v>6342</v>
      </c>
      <c r="C2982" s="2" t="s">
        <v>6343</v>
      </c>
      <c r="D2982">
        <v>12</v>
      </c>
      <c r="E2982">
        <v>12</v>
      </c>
      <c r="F2982">
        <v>12</v>
      </c>
      <c r="G2982">
        <v>1.08</v>
      </c>
      <c r="H2982">
        <v>1</v>
      </c>
      <c r="I2982">
        <v>1.08</v>
      </c>
      <c r="J2982">
        <v>13</v>
      </c>
      <c r="K2982">
        <v>2.2799999999999998</v>
      </c>
      <c r="L2982">
        <v>70.59</v>
      </c>
    </row>
    <row r="2983" spans="1:12" x14ac:dyDescent="0.35">
      <c r="A2983" s="2" t="s">
        <v>257</v>
      </c>
      <c r="B2983" s="2" t="s">
        <v>6344</v>
      </c>
      <c r="C2983" s="2" t="s">
        <v>6345</v>
      </c>
      <c r="D2983">
        <v>19</v>
      </c>
      <c r="E2983">
        <v>24</v>
      </c>
      <c r="F2983">
        <v>19</v>
      </c>
      <c r="G2983">
        <v>1.08</v>
      </c>
      <c r="H2983">
        <v>2</v>
      </c>
      <c r="I2983">
        <v>2.17</v>
      </c>
      <c r="J2983">
        <v>41.17</v>
      </c>
      <c r="K2983">
        <v>4.5599999999999996</v>
      </c>
      <c r="L2983">
        <v>46.34</v>
      </c>
    </row>
    <row r="2984" spans="1:12" x14ac:dyDescent="0.35">
      <c r="A2984" s="2" t="s">
        <v>257</v>
      </c>
      <c r="B2984" s="2" t="s">
        <v>6346</v>
      </c>
      <c r="C2984" s="2" t="s">
        <v>6347</v>
      </c>
      <c r="D2984">
        <v>22</v>
      </c>
      <c r="E2984">
        <v>23</v>
      </c>
      <c r="F2984">
        <v>22</v>
      </c>
      <c r="G2984">
        <v>1.08</v>
      </c>
      <c r="H2984">
        <v>2</v>
      </c>
      <c r="I2984">
        <v>2.17</v>
      </c>
      <c r="J2984">
        <v>47.67</v>
      </c>
      <c r="K2984">
        <v>4.5599999999999996</v>
      </c>
      <c r="L2984">
        <v>53.66</v>
      </c>
    </row>
    <row r="2985" spans="1:12" x14ac:dyDescent="0.35">
      <c r="A2985" s="2" t="s">
        <v>257</v>
      </c>
      <c r="B2985" s="2" t="s">
        <v>6348</v>
      </c>
      <c r="C2985" s="2" t="s">
        <v>6349</v>
      </c>
      <c r="D2985">
        <v>24</v>
      </c>
      <c r="E2985">
        <v>28</v>
      </c>
      <c r="F2985">
        <v>24</v>
      </c>
      <c r="G2985">
        <v>1.08</v>
      </c>
      <c r="H2985">
        <v>3</v>
      </c>
      <c r="I2985">
        <v>3.25</v>
      </c>
      <c r="J2985">
        <v>78</v>
      </c>
      <c r="K2985">
        <v>6.84</v>
      </c>
      <c r="L2985">
        <v>58.54</v>
      </c>
    </row>
    <row r="2986" spans="1:12" x14ac:dyDescent="0.35">
      <c r="A2986" s="2" t="s">
        <v>257</v>
      </c>
      <c r="B2986" s="2" t="s">
        <v>6350</v>
      </c>
      <c r="C2986" s="2" t="s">
        <v>6351</v>
      </c>
      <c r="D2986">
        <v>25</v>
      </c>
      <c r="E2986">
        <v>25</v>
      </c>
      <c r="F2986">
        <v>33</v>
      </c>
      <c r="G2986">
        <v>0.83</v>
      </c>
      <c r="H2986">
        <v>3</v>
      </c>
      <c r="I2986">
        <v>2.5</v>
      </c>
      <c r="J2986">
        <v>82.5</v>
      </c>
      <c r="K2986">
        <v>5.26</v>
      </c>
      <c r="L2986">
        <v>80.489999999999995</v>
      </c>
    </row>
    <row r="2987" spans="1:12" x14ac:dyDescent="0.35">
      <c r="A2987" s="2" t="s">
        <v>257</v>
      </c>
      <c r="B2987" s="2" t="s">
        <v>6352</v>
      </c>
      <c r="C2987" s="2" t="s">
        <v>6353</v>
      </c>
      <c r="D2987">
        <v>8</v>
      </c>
      <c r="E2987">
        <v>10</v>
      </c>
      <c r="F2987">
        <v>33</v>
      </c>
      <c r="G2987">
        <v>1.08</v>
      </c>
      <c r="H2987">
        <v>3</v>
      </c>
      <c r="I2987">
        <v>3.25</v>
      </c>
      <c r="J2987">
        <v>107.25</v>
      </c>
      <c r="K2987">
        <v>6.84</v>
      </c>
      <c r="L2987">
        <v>80.489999999999995</v>
      </c>
    </row>
    <row r="2988" spans="1:12" x14ac:dyDescent="0.35">
      <c r="A2988" s="2" t="s">
        <v>257</v>
      </c>
      <c r="B2988" s="2" t="s">
        <v>6354</v>
      </c>
      <c r="C2988" s="2" t="s">
        <v>6355</v>
      </c>
      <c r="D2988">
        <v>40</v>
      </c>
      <c r="E2988">
        <v>40</v>
      </c>
      <c r="F2988">
        <v>40</v>
      </c>
      <c r="G2988">
        <v>1.5</v>
      </c>
      <c r="H2988">
        <v>2</v>
      </c>
      <c r="I2988">
        <v>3</v>
      </c>
      <c r="J2988">
        <v>120</v>
      </c>
      <c r="K2988">
        <v>6.32</v>
      </c>
      <c r="L2988">
        <v>97.56</v>
      </c>
    </row>
    <row r="2989" spans="1:12" x14ac:dyDescent="0.35">
      <c r="A2989" s="2" t="s">
        <v>257</v>
      </c>
      <c r="B2989" s="2" t="s">
        <v>6356</v>
      </c>
      <c r="C2989" s="2" t="s">
        <v>6357</v>
      </c>
      <c r="D2989">
        <v>23</v>
      </c>
      <c r="E2989">
        <v>20</v>
      </c>
      <c r="F2989">
        <v>23</v>
      </c>
      <c r="G2989">
        <v>1.5</v>
      </c>
      <c r="H2989">
        <v>2</v>
      </c>
      <c r="I2989">
        <v>3</v>
      </c>
      <c r="J2989">
        <v>69</v>
      </c>
      <c r="K2989">
        <v>6.32</v>
      </c>
      <c r="L2989">
        <v>56.1</v>
      </c>
    </row>
    <row r="2990" spans="1:12" x14ac:dyDescent="0.35">
      <c r="A2990" s="2" t="s">
        <v>257</v>
      </c>
      <c r="B2990" s="2" t="s">
        <v>6358</v>
      </c>
      <c r="C2990" s="2" t="s">
        <v>6359</v>
      </c>
      <c r="D2990">
        <v>34</v>
      </c>
      <c r="E2990">
        <v>35</v>
      </c>
      <c r="F2990">
        <v>34</v>
      </c>
      <c r="G2990">
        <v>1.5</v>
      </c>
      <c r="H2990">
        <v>2</v>
      </c>
      <c r="I2990">
        <v>3</v>
      </c>
      <c r="J2990">
        <v>102</v>
      </c>
      <c r="K2990">
        <v>6.32</v>
      </c>
      <c r="L2990">
        <v>82.93</v>
      </c>
    </row>
    <row r="2991" spans="1:12" x14ac:dyDescent="0.35">
      <c r="A2991" s="2" t="s">
        <v>257</v>
      </c>
      <c r="B2991" s="2" t="s">
        <v>6360</v>
      </c>
      <c r="C2991" s="2" t="s">
        <v>6361</v>
      </c>
      <c r="D2991">
        <v>44</v>
      </c>
      <c r="E2991">
        <v>40</v>
      </c>
      <c r="F2991">
        <v>44</v>
      </c>
      <c r="G2991">
        <v>1.5</v>
      </c>
      <c r="H2991">
        <v>2</v>
      </c>
      <c r="I2991">
        <v>3</v>
      </c>
      <c r="J2991">
        <v>132</v>
      </c>
      <c r="K2991">
        <v>6.32</v>
      </c>
      <c r="L2991">
        <v>107.32</v>
      </c>
    </row>
    <row r="2992" spans="1:12" x14ac:dyDescent="0.35">
      <c r="A2992" s="2" t="s">
        <v>257</v>
      </c>
      <c r="B2992" s="2" t="s">
        <v>6362</v>
      </c>
      <c r="C2992" s="2" t="s">
        <v>6363</v>
      </c>
      <c r="D2992">
        <v>35</v>
      </c>
      <c r="E2992">
        <v>40</v>
      </c>
      <c r="F2992">
        <v>35</v>
      </c>
      <c r="G2992">
        <v>1.5</v>
      </c>
      <c r="H2992">
        <v>2</v>
      </c>
      <c r="I2992">
        <v>3</v>
      </c>
      <c r="J2992">
        <v>105</v>
      </c>
      <c r="K2992">
        <v>6.32</v>
      </c>
      <c r="L2992">
        <v>85.37</v>
      </c>
    </row>
    <row r="2993" spans="1:12" x14ac:dyDescent="0.35">
      <c r="A2993" s="2" t="s">
        <v>257</v>
      </c>
      <c r="B2993" s="2" t="s">
        <v>6364</v>
      </c>
      <c r="C2993" s="2" t="s">
        <v>6365</v>
      </c>
      <c r="D2993">
        <v>17</v>
      </c>
      <c r="E2993">
        <v>40</v>
      </c>
      <c r="F2993">
        <v>36</v>
      </c>
      <c r="G2993">
        <v>1.25</v>
      </c>
      <c r="H2993">
        <v>2</v>
      </c>
      <c r="I2993">
        <v>2.5</v>
      </c>
      <c r="J2993">
        <v>90</v>
      </c>
      <c r="K2993">
        <v>5.26</v>
      </c>
      <c r="L2993">
        <v>87.8</v>
      </c>
    </row>
    <row r="2994" spans="1:12" x14ac:dyDescent="0.35">
      <c r="A2994" s="2" t="s">
        <v>257</v>
      </c>
      <c r="B2994" s="2" t="s">
        <v>6366</v>
      </c>
      <c r="C2994" s="2" t="s">
        <v>6367</v>
      </c>
      <c r="D2994">
        <v>9</v>
      </c>
      <c r="E2994">
        <v>40</v>
      </c>
      <c r="F2994">
        <v>36</v>
      </c>
      <c r="G2994">
        <v>1.25</v>
      </c>
      <c r="H2994">
        <v>2</v>
      </c>
      <c r="I2994">
        <v>2.5</v>
      </c>
      <c r="J2994">
        <v>90</v>
      </c>
      <c r="K2994">
        <v>5.26</v>
      </c>
      <c r="L2994">
        <v>87.8</v>
      </c>
    </row>
    <row r="2995" spans="1:12" x14ac:dyDescent="0.35">
      <c r="A2995" s="2" t="s">
        <v>257</v>
      </c>
      <c r="B2995" s="2" t="s">
        <v>6368</v>
      </c>
      <c r="C2995" s="2" t="s">
        <v>6369</v>
      </c>
      <c r="D2995">
        <v>10</v>
      </c>
      <c r="E2995">
        <v>40</v>
      </c>
      <c r="F2995">
        <v>36</v>
      </c>
      <c r="G2995">
        <v>1.5</v>
      </c>
      <c r="H2995">
        <v>2</v>
      </c>
      <c r="I2995">
        <v>3</v>
      </c>
      <c r="J2995">
        <v>108</v>
      </c>
      <c r="K2995">
        <v>6.32</v>
      </c>
      <c r="L2995">
        <v>87.8</v>
      </c>
    </row>
    <row r="2996" spans="1:12" x14ac:dyDescent="0.35">
      <c r="A2996" s="2" t="s">
        <v>257</v>
      </c>
      <c r="B2996" s="2" t="s">
        <v>6370</v>
      </c>
      <c r="C2996" s="2" t="s">
        <v>6371</v>
      </c>
      <c r="D2996">
        <v>34</v>
      </c>
      <c r="E2996">
        <v>39</v>
      </c>
      <c r="F2996">
        <v>34</v>
      </c>
      <c r="G2996">
        <v>1.08</v>
      </c>
      <c r="H2996">
        <v>1</v>
      </c>
      <c r="I2996">
        <v>1.08</v>
      </c>
      <c r="J2996">
        <v>36.83</v>
      </c>
      <c r="K2996">
        <v>2.2799999999999998</v>
      </c>
      <c r="L2996">
        <v>82.93</v>
      </c>
    </row>
    <row r="2997" spans="1:12" x14ac:dyDescent="0.35">
      <c r="A2997" s="2" t="s">
        <v>258</v>
      </c>
      <c r="B2997" s="2" t="s">
        <v>6372</v>
      </c>
      <c r="C2997" s="2" t="s">
        <v>6373</v>
      </c>
      <c r="D2997">
        <v>9</v>
      </c>
      <c r="E2997">
        <v>21</v>
      </c>
      <c r="F2997">
        <v>9</v>
      </c>
      <c r="G2997">
        <v>1.08</v>
      </c>
      <c r="H2997">
        <v>3</v>
      </c>
      <c r="I2997">
        <v>3.25</v>
      </c>
      <c r="J2997">
        <v>29.25</v>
      </c>
      <c r="K2997">
        <v>6.84</v>
      </c>
      <c r="L2997">
        <v>32.14</v>
      </c>
    </row>
    <row r="2998" spans="1:12" x14ac:dyDescent="0.35">
      <c r="A2998" s="2" t="s">
        <v>258</v>
      </c>
      <c r="B2998" s="2" t="s">
        <v>6374</v>
      </c>
      <c r="C2998" s="2" t="s">
        <v>6375</v>
      </c>
      <c r="D2998">
        <v>24</v>
      </c>
      <c r="E2998">
        <v>28</v>
      </c>
      <c r="F2998">
        <v>24</v>
      </c>
      <c r="G2998">
        <v>1.08</v>
      </c>
      <c r="H2998">
        <v>3</v>
      </c>
      <c r="I2998">
        <v>3.25</v>
      </c>
      <c r="J2998">
        <v>78</v>
      </c>
      <c r="K2998">
        <v>6.84</v>
      </c>
      <c r="L2998">
        <v>85.71</v>
      </c>
    </row>
    <row r="2999" spans="1:12" x14ac:dyDescent="0.35">
      <c r="A2999" s="2" t="s">
        <v>258</v>
      </c>
      <c r="B2999" s="2" t="s">
        <v>6376</v>
      </c>
      <c r="C2999" s="2" t="s">
        <v>6377</v>
      </c>
      <c r="D2999">
        <v>20</v>
      </c>
      <c r="E2999">
        <v>27</v>
      </c>
      <c r="F2999">
        <v>20</v>
      </c>
      <c r="G2999">
        <v>1.08</v>
      </c>
      <c r="H2999">
        <v>3</v>
      </c>
      <c r="I2999">
        <v>3.25</v>
      </c>
      <c r="J2999">
        <v>65</v>
      </c>
      <c r="K2999">
        <v>6.84</v>
      </c>
      <c r="L2999">
        <v>71.430000000000007</v>
      </c>
    </row>
    <row r="3000" spans="1:12" x14ac:dyDescent="0.35">
      <c r="A3000" s="2" t="s">
        <v>258</v>
      </c>
      <c r="B3000" s="2" t="s">
        <v>6378</v>
      </c>
      <c r="C3000" s="2" t="s">
        <v>6379</v>
      </c>
      <c r="D3000">
        <v>13</v>
      </c>
      <c r="E3000">
        <v>25</v>
      </c>
      <c r="F3000">
        <v>13</v>
      </c>
      <c r="G3000">
        <v>1.08</v>
      </c>
      <c r="H3000">
        <v>4</v>
      </c>
      <c r="I3000">
        <v>4.33</v>
      </c>
      <c r="J3000">
        <v>56.33</v>
      </c>
      <c r="K3000">
        <v>9.1199999999999992</v>
      </c>
      <c r="L3000">
        <v>46.43</v>
      </c>
    </row>
    <row r="3001" spans="1:12" x14ac:dyDescent="0.35">
      <c r="A3001" s="2" t="s">
        <v>258</v>
      </c>
      <c r="B3001" s="2" t="s">
        <v>6380</v>
      </c>
      <c r="C3001" s="2" t="s">
        <v>6381</v>
      </c>
      <c r="D3001">
        <v>10</v>
      </c>
      <c r="E3001">
        <v>25</v>
      </c>
      <c r="F3001">
        <v>10</v>
      </c>
      <c r="G3001">
        <v>1.08</v>
      </c>
      <c r="H3001">
        <v>3</v>
      </c>
      <c r="I3001">
        <v>3.25</v>
      </c>
      <c r="J3001">
        <v>32.5</v>
      </c>
      <c r="K3001">
        <v>6.84</v>
      </c>
      <c r="L3001">
        <v>35.71</v>
      </c>
    </row>
    <row r="3002" spans="1:12" x14ac:dyDescent="0.35">
      <c r="A3002" s="2" t="s">
        <v>258</v>
      </c>
      <c r="B3002" s="2" t="s">
        <v>6382</v>
      </c>
      <c r="C3002" s="2" t="s">
        <v>6383</v>
      </c>
      <c r="D3002">
        <v>9</v>
      </c>
      <c r="E3002">
        <v>20</v>
      </c>
      <c r="F3002">
        <v>9</v>
      </c>
      <c r="G3002">
        <v>1.5</v>
      </c>
      <c r="H3002">
        <v>2</v>
      </c>
      <c r="I3002">
        <v>3</v>
      </c>
      <c r="J3002">
        <v>27</v>
      </c>
      <c r="K3002">
        <v>6.32</v>
      </c>
      <c r="L3002">
        <v>32.14</v>
      </c>
    </row>
    <row r="3003" spans="1:12" x14ac:dyDescent="0.35">
      <c r="A3003" s="2" t="s">
        <v>258</v>
      </c>
      <c r="B3003" s="2" t="s">
        <v>3321</v>
      </c>
      <c r="C3003" s="2" t="s">
        <v>3322</v>
      </c>
      <c r="D3003">
        <v>24</v>
      </c>
      <c r="E3003">
        <v>25</v>
      </c>
      <c r="F3003">
        <v>24</v>
      </c>
      <c r="G3003">
        <v>1.5</v>
      </c>
      <c r="H3003">
        <v>2</v>
      </c>
      <c r="I3003">
        <v>3</v>
      </c>
      <c r="J3003">
        <v>72</v>
      </c>
      <c r="K3003">
        <v>6.32</v>
      </c>
      <c r="L3003">
        <v>85.71</v>
      </c>
    </row>
    <row r="3004" spans="1:12" x14ac:dyDescent="0.35">
      <c r="A3004" s="2" t="s">
        <v>258</v>
      </c>
      <c r="B3004" s="2" t="s">
        <v>6384</v>
      </c>
      <c r="C3004" s="2" t="s">
        <v>6385</v>
      </c>
      <c r="D3004">
        <v>16</v>
      </c>
      <c r="E3004">
        <v>24</v>
      </c>
      <c r="F3004">
        <v>16</v>
      </c>
      <c r="G3004">
        <v>1.5</v>
      </c>
      <c r="H3004">
        <v>2</v>
      </c>
      <c r="I3004">
        <v>3</v>
      </c>
      <c r="J3004">
        <v>48</v>
      </c>
      <c r="K3004">
        <v>6.32</v>
      </c>
      <c r="L3004">
        <v>57.14</v>
      </c>
    </row>
    <row r="3005" spans="1:12" x14ac:dyDescent="0.35">
      <c r="A3005" s="2" t="s">
        <v>258</v>
      </c>
      <c r="B3005" s="2" t="s">
        <v>6386</v>
      </c>
      <c r="C3005" s="2" t="s">
        <v>6387</v>
      </c>
      <c r="D3005">
        <v>14</v>
      </c>
      <c r="E3005">
        <v>25</v>
      </c>
      <c r="F3005">
        <v>14</v>
      </c>
      <c r="G3005">
        <v>1.5</v>
      </c>
      <c r="H3005">
        <v>2</v>
      </c>
      <c r="I3005">
        <v>3</v>
      </c>
      <c r="J3005">
        <v>42</v>
      </c>
      <c r="K3005">
        <v>6.32</v>
      </c>
      <c r="L3005">
        <v>50</v>
      </c>
    </row>
    <row r="3006" spans="1:12" x14ac:dyDescent="0.35">
      <c r="A3006" s="2" t="s">
        <v>258</v>
      </c>
      <c r="B3006" s="2" t="s">
        <v>6388</v>
      </c>
      <c r="C3006" s="2" t="s">
        <v>6389</v>
      </c>
      <c r="D3006">
        <v>19</v>
      </c>
      <c r="E3006">
        <v>25</v>
      </c>
      <c r="F3006">
        <v>19</v>
      </c>
      <c r="G3006">
        <v>0.92</v>
      </c>
      <c r="H3006">
        <v>2</v>
      </c>
      <c r="I3006">
        <v>1.83</v>
      </c>
      <c r="J3006">
        <v>34.83</v>
      </c>
      <c r="K3006">
        <v>3.86</v>
      </c>
      <c r="L3006">
        <v>67.86</v>
      </c>
    </row>
    <row r="3007" spans="1:12" x14ac:dyDescent="0.35">
      <c r="A3007" s="2" t="s">
        <v>259</v>
      </c>
      <c r="B3007" s="2" t="s">
        <v>6390</v>
      </c>
      <c r="C3007" s="2" t="s">
        <v>6391</v>
      </c>
      <c r="D3007">
        <v>16</v>
      </c>
      <c r="E3007">
        <v>20</v>
      </c>
      <c r="F3007">
        <v>16</v>
      </c>
      <c r="G3007">
        <v>1.08</v>
      </c>
      <c r="H3007">
        <v>3</v>
      </c>
      <c r="I3007">
        <v>3.25</v>
      </c>
      <c r="J3007">
        <v>52</v>
      </c>
      <c r="K3007">
        <v>6.84</v>
      </c>
      <c r="L3007">
        <v>57.14</v>
      </c>
    </row>
    <row r="3008" spans="1:12" x14ac:dyDescent="0.35">
      <c r="A3008" s="2" t="s">
        <v>259</v>
      </c>
      <c r="B3008" s="2" t="s">
        <v>6392</v>
      </c>
      <c r="C3008" s="2" t="s">
        <v>6393</v>
      </c>
      <c r="D3008">
        <v>24</v>
      </c>
      <c r="E3008">
        <v>28</v>
      </c>
      <c r="F3008">
        <v>24</v>
      </c>
      <c r="G3008">
        <v>1.08</v>
      </c>
      <c r="H3008">
        <v>3</v>
      </c>
      <c r="I3008">
        <v>3.25</v>
      </c>
      <c r="J3008">
        <v>78</v>
      </c>
      <c r="K3008">
        <v>6.84</v>
      </c>
      <c r="L3008">
        <v>85.71</v>
      </c>
    </row>
    <row r="3009" spans="1:12" x14ac:dyDescent="0.35">
      <c r="A3009" s="2" t="s">
        <v>259</v>
      </c>
      <c r="B3009" s="2" t="s">
        <v>6394</v>
      </c>
      <c r="C3009" s="2" t="s">
        <v>6395</v>
      </c>
      <c r="D3009">
        <v>14</v>
      </c>
      <c r="E3009">
        <v>25</v>
      </c>
      <c r="F3009">
        <v>14</v>
      </c>
      <c r="G3009">
        <v>1.08</v>
      </c>
      <c r="H3009">
        <v>3</v>
      </c>
      <c r="I3009">
        <v>3.25</v>
      </c>
      <c r="J3009">
        <v>45.5</v>
      </c>
      <c r="K3009">
        <v>6.84</v>
      </c>
      <c r="L3009">
        <v>50</v>
      </c>
    </row>
    <row r="3010" spans="1:12" x14ac:dyDescent="0.35">
      <c r="A3010" s="2" t="s">
        <v>259</v>
      </c>
      <c r="B3010" s="2" t="s">
        <v>6396</v>
      </c>
      <c r="C3010" s="2" t="s">
        <v>6397</v>
      </c>
      <c r="D3010">
        <v>25</v>
      </c>
      <c r="E3010">
        <v>25</v>
      </c>
      <c r="F3010">
        <v>25</v>
      </c>
      <c r="G3010">
        <v>1.08</v>
      </c>
      <c r="H3010">
        <v>3</v>
      </c>
      <c r="I3010">
        <v>3.25</v>
      </c>
      <c r="J3010">
        <v>81.25</v>
      </c>
      <c r="K3010">
        <v>6.84</v>
      </c>
      <c r="L3010">
        <v>89.29</v>
      </c>
    </row>
    <row r="3011" spans="1:12" x14ac:dyDescent="0.35">
      <c r="A3011" s="2" t="s">
        <v>259</v>
      </c>
      <c r="B3011" s="2" t="s">
        <v>6398</v>
      </c>
      <c r="C3011" s="2" t="s">
        <v>6399</v>
      </c>
      <c r="D3011">
        <v>8</v>
      </c>
      <c r="E3011">
        <v>22</v>
      </c>
      <c r="F3011">
        <v>8</v>
      </c>
      <c r="G3011">
        <v>1.08</v>
      </c>
      <c r="H3011">
        <v>3</v>
      </c>
      <c r="I3011">
        <v>3.25</v>
      </c>
      <c r="J3011">
        <v>26</v>
      </c>
      <c r="K3011">
        <v>6.84</v>
      </c>
      <c r="L3011">
        <v>28.57</v>
      </c>
    </row>
    <row r="3012" spans="1:12" x14ac:dyDescent="0.35">
      <c r="A3012" s="2" t="s">
        <v>259</v>
      </c>
      <c r="B3012" s="2" t="s">
        <v>6400</v>
      </c>
      <c r="C3012" s="2" t="s">
        <v>6401</v>
      </c>
      <c r="D3012">
        <v>9</v>
      </c>
      <c r="E3012">
        <v>25</v>
      </c>
      <c r="F3012">
        <v>9</v>
      </c>
      <c r="G3012">
        <v>1.08</v>
      </c>
      <c r="H3012">
        <v>3</v>
      </c>
      <c r="I3012">
        <v>3.25</v>
      </c>
      <c r="J3012">
        <v>29.25</v>
      </c>
      <c r="K3012">
        <v>6.84</v>
      </c>
      <c r="L3012">
        <v>32.14</v>
      </c>
    </row>
    <row r="3013" spans="1:12" x14ac:dyDescent="0.35">
      <c r="A3013" s="2" t="s">
        <v>259</v>
      </c>
      <c r="B3013" s="2" t="s">
        <v>6402</v>
      </c>
      <c r="C3013" s="2" t="s">
        <v>6403</v>
      </c>
      <c r="D3013">
        <v>24</v>
      </c>
      <c r="E3013">
        <v>24</v>
      </c>
      <c r="F3013">
        <v>24</v>
      </c>
      <c r="G3013">
        <v>1.5</v>
      </c>
      <c r="H3013">
        <v>2</v>
      </c>
      <c r="I3013">
        <v>3</v>
      </c>
      <c r="J3013">
        <v>72</v>
      </c>
      <c r="K3013">
        <v>6.32</v>
      </c>
      <c r="L3013">
        <v>85.71</v>
      </c>
    </row>
    <row r="3014" spans="1:12" x14ac:dyDescent="0.35">
      <c r="A3014" s="2" t="s">
        <v>259</v>
      </c>
      <c r="B3014" s="2" t="s">
        <v>6404</v>
      </c>
      <c r="C3014" s="2" t="s">
        <v>6405</v>
      </c>
      <c r="D3014">
        <v>18</v>
      </c>
      <c r="E3014">
        <v>28</v>
      </c>
      <c r="F3014">
        <v>18</v>
      </c>
      <c r="G3014">
        <v>1.5</v>
      </c>
      <c r="H3014">
        <v>2</v>
      </c>
      <c r="I3014">
        <v>3</v>
      </c>
      <c r="J3014">
        <v>54</v>
      </c>
      <c r="K3014">
        <v>6.32</v>
      </c>
      <c r="L3014">
        <v>64.290000000000006</v>
      </c>
    </row>
    <row r="3015" spans="1:12" x14ac:dyDescent="0.35">
      <c r="A3015" s="2" t="s">
        <v>259</v>
      </c>
      <c r="B3015" s="2" t="s">
        <v>6406</v>
      </c>
      <c r="C3015" s="2" t="s">
        <v>6407</v>
      </c>
      <c r="D3015">
        <v>13</v>
      </c>
      <c r="E3015">
        <v>25</v>
      </c>
      <c r="F3015">
        <v>13</v>
      </c>
      <c r="G3015">
        <v>1.5</v>
      </c>
      <c r="H3015">
        <v>1</v>
      </c>
      <c r="I3015">
        <v>1.5</v>
      </c>
      <c r="J3015">
        <v>19.5</v>
      </c>
      <c r="K3015">
        <v>3.16</v>
      </c>
      <c r="L3015">
        <v>46.43</v>
      </c>
    </row>
    <row r="3016" spans="1:12" x14ac:dyDescent="0.35">
      <c r="A3016" s="2" t="s">
        <v>259</v>
      </c>
      <c r="B3016" s="2" t="s">
        <v>6408</v>
      </c>
      <c r="C3016" s="2" t="s">
        <v>6409</v>
      </c>
      <c r="D3016">
        <v>6</v>
      </c>
      <c r="E3016">
        <v>25</v>
      </c>
      <c r="F3016">
        <v>6</v>
      </c>
      <c r="G3016">
        <v>1.5</v>
      </c>
      <c r="H3016">
        <v>2</v>
      </c>
      <c r="I3016">
        <v>3</v>
      </c>
      <c r="J3016">
        <v>18</v>
      </c>
      <c r="K3016">
        <v>6.32</v>
      </c>
      <c r="L3016">
        <v>21.43</v>
      </c>
    </row>
    <row r="3017" spans="1:12" x14ac:dyDescent="0.35">
      <c r="A3017" s="2" t="s">
        <v>259</v>
      </c>
      <c r="B3017" s="2" t="s">
        <v>6410</v>
      </c>
      <c r="C3017" s="2" t="s">
        <v>6411</v>
      </c>
      <c r="D3017">
        <v>24</v>
      </c>
      <c r="E3017">
        <v>24</v>
      </c>
      <c r="F3017">
        <v>24</v>
      </c>
      <c r="G3017">
        <v>1.5</v>
      </c>
      <c r="H3017">
        <v>2</v>
      </c>
      <c r="I3017">
        <v>3</v>
      </c>
      <c r="J3017">
        <v>72</v>
      </c>
      <c r="K3017">
        <v>6.32</v>
      </c>
      <c r="L3017">
        <v>85.71</v>
      </c>
    </row>
    <row r="3018" spans="1:12" x14ac:dyDescent="0.35">
      <c r="A3018" s="2" t="s">
        <v>260</v>
      </c>
      <c r="B3018" s="2" t="s">
        <v>6412</v>
      </c>
      <c r="C3018" s="2" t="s">
        <v>6413</v>
      </c>
      <c r="D3018">
        <v>17</v>
      </c>
      <c r="E3018">
        <v>23</v>
      </c>
      <c r="F3018">
        <v>17</v>
      </c>
      <c r="G3018">
        <v>1.08</v>
      </c>
      <c r="H3018">
        <v>3</v>
      </c>
      <c r="I3018">
        <v>3.25</v>
      </c>
      <c r="J3018">
        <v>55.25</v>
      </c>
      <c r="K3018">
        <v>6.84</v>
      </c>
      <c r="L3018">
        <v>73.91</v>
      </c>
    </row>
    <row r="3019" spans="1:12" x14ac:dyDescent="0.35">
      <c r="A3019" s="2" t="s">
        <v>260</v>
      </c>
      <c r="B3019" s="2" t="s">
        <v>6414</v>
      </c>
      <c r="C3019" s="2" t="s">
        <v>6415</v>
      </c>
      <c r="D3019">
        <v>14</v>
      </c>
      <c r="E3019">
        <v>20</v>
      </c>
      <c r="F3019">
        <v>14</v>
      </c>
      <c r="G3019">
        <v>1.5</v>
      </c>
      <c r="H3019">
        <v>2</v>
      </c>
      <c r="I3019">
        <v>3</v>
      </c>
      <c r="J3019">
        <v>42</v>
      </c>
      <c r="K3019">
        <v>6.32</v>
      </c>
      <c r="L3019">
        <v>60.87</v>
      </c>
    </row>
    <row r="3020" spans="1:12" x14ac:dyDescent="0.35">
      <c r="A3020" s="2" t="s">
        <v>260</v>
      </c>
      <c r="B3020" s="2" t="s">
        <v>6416</v>
      </c>
      <c r="C3020" s="2" t="s">
        <v>6417</v>
      </c>
      <c r="D3020">
        <v>7</v>
      </c>
      <c r="E3020">
        <v>20</v>
      </c>
      <c r="F3020">
        <v>7</v>
      </c>
      <c r="G3020">
        <v>1.5</v>
      </c>
      <c r="H3020">
        <v>2</v>
      </c>
      <c r="I3020">
        <v>3</v>
      </c>
      <c r="J3020">
        <v>21</v>
      </c>
      <c r="K3020">
        <v>6.32</v>
      </c>
      <c r="L3020">
        <v>30.43</v>
      </c>
    </row>
    <row r="3021" spans="1:12" x14ac:dyDescent="0.35">
      <c r="A3021" s="2" t="s">
        <v>260</v>
      </c>
      <c r="B3021" s="2" t="s">
        <v>6418</v>
      </c>
      <c r="C3021" s="2" t="s">
        <v>6419</v>
      </c>
      <c r="D3021">
        <v>10</v>
      </c>
      <c r="E3021">
        <v>20</v>
      </c>
      <c r="F3021">
        <v>10</v>
      </c>
      <c r="G3021">
        <v>1.5</v>
      </c>
      <c r="H3021">
        <v>2</v>
      </c>
      <c r="I3021">
        <v>3</v>
      </c>
      <c r="J3021">
        <v>30</v>
      </c>
      <c r="K3021">
        <v>6.32</v>
      </c>
      <c r="L3021">
        <v>43.48</v>
      </c>
    </row>
    <row r="3022" spans="1:12" x14ac:dyDescent="0.35">
      <c r="A3022" s="2" t="s">
        <v>260</v>
      </c>
      <c r="B3022" s="2" t="s">
        <v>6420</v>
      </c>
      <c r="C3022" s="2" t="s">
        <v>6421</v>
      </c>
      <c r="D3022">
        <v>16</v>
      </c>
      <c r="E3022">
        <v>22</v>
      </c>
      <c r="F3022">
        <v>16</v>
      </c>
      <c r="G3022">
        <v>1.5</v>
      </c>
      <c r="H3022">
        <v>1</v>
      </c>
      <c r="I3022">
        <v>1.5</v>
      </c>
      <c r="J3022">
        <v>24</v>
      </c>
      <c r="K3022">
        <v>3.16</v>
      </c>
      <c r="L3022">
        <v>69.569999999999993</v>
      </c>
    </row>
    <row r="3023" spans="1:12" x14ac:dyDescent="0.35">
      <c r="A3023" s="2" t="s">
        <v>260</v>
      </c>
      <c r="B3023" s="2" t="s">
        <v>6422</v>
      </c>
      <c r="C3023" s="2" t="s">
        <v>6423</v>
      </c>
      <c r="D3023">
        <v>20</v>
      </c>
      <c r="E3023">
        <v>20</v>
      </c>
      <c r="F3023">
        <v>20</v>
      </c>
      <c r="G3023">
        <v>1.5</v>
      </c>
      <c r="H3023">
        <v>2</v>
      </c>
      <c r="I3023">
        <v>3</v>
      </c>
      <c r="J3023">
        <v>60</v>
      </c>
      <c r="K3023">
        <v>6.32</v>
      </c>
      <c r="L3023">
        <v>86.96</v>
      </c>
    </row>
    <row r="3024" spans="1:12" x14ac:dyDescent="0.35">
      <c r="A3024" s="2" t="s">
        <v>260</v>
      </c>
      <c r="B3024" s="2" t="s">
        <v>6424</v>
      </c>
      <c r="C3024" s="2" t="s">
        <v>6425</v>
      </c>
      <c r="D3024">
        <v>18</v>
      </c>
      <c r="E3024">
        <v>20</v>
      </c>
      <c r="F3024">
        <v>18</v>
      </c>
      <c r="G3024">
        <v>1.5</v>
      </c>
      <c r="H3024">
        <v>2</v>
      </c>
      <c r="I3024">
        <v>3</v>
      </c>
      <c r="J3024">
        <v>54</v>
      </c>
      <c r="K3024">
        <v>6.32</v>
      </c>
      <c r="L3024">
        <v>78.260000000000005</v>
      </c>
    </row>
    <row r="3025" spans="1:12" x14ac:dyDescent="0.35">
      <c r="A3025" s="2" t="s">
        <v>260</v>
      </c>
      <c r="B3025" s="2" t="s">
        <v>6426</v>
      </c>
      <c r="C3025" s="2" t="s">
        <v>6427</v>
      </c>
      <c r="D3025">
        <v>12</v>
      </c>
      <c r="E3025">
        <v>20</v>
      </c>
      <c r="F3025">
        <v>12</v>
      </c>
      <c r="G3025">
        <v>0.92</v>
      </c>
      <c r="H3025">
        <v>2</v>
      </c>
      <c r="I3025">
        <v>1.83</v>
      </c>
      <c r="J3025">
        <v>22</v>
      </c>
      <c r="K3025">
        <v>3.86</v>
      </c>
      <c r="L3025">
        <v>52.17</v>
      </c>
    </row>
    <row r="3026" spans="1:12" x14ac:dyDescent="0.35">
      <c r="A3026" s="2" t="s">
        <v>260</v>
      </c>
      <c r="B3026" s="2" t="s">
        <v>6428</v>
      </c>
      <c r="C3026" s="2" t="s">
        <v>6429</v>
      </c>
      <c r="D3026">
        <v>11</v>
      </c>
      <c r="E3026">
        <v>25</v>
      </c>
      <c r="F3026">
        <v>11</v>
      </c>
      <c r="G3026">
        <v>3.25</v>
      </c>
      <c r="H3026">
        <v>1</v>
      </c>
      <c r="I3026">
        <v>3.25</v>
      </c>
      <c r="J3026">
        <v>35.75</v>
      </c>
      <c r="K3026">
        <v>6.84</v>
      </c>
      <c r="L3026">
        <v>47.83</v>
      </c>
    </row>
    <row r="3027" spans="1:12" x14ac:dyDescent="0.35">
      <c r="A3027" s="2" t="s">
        <v>261</v>
      </c>
      <c r="B3027" s="2" t="s">
        <v>6430</v>
      </c>
      <c r="C3027" s="2" t="s">
        <v>6431</v>
      </c>
      <c r="D3027">
        <v>14</v>
      </c>
      <c r="E3027">
        <v>20</v>
      </c>
      <c r="F3027">
        <v>14</v>
      </c>
      <c r="G3027">
        <v>1.08</v>
      </c>
      <c r="H3027">
        <v>2</v>
      </c>
      <c r="I3027">
        <v>2.17</v>
      </c>
      <c r="J3027">
        <v>30.33</v>
      </c>
      <c r="K3027">
        <v>4.5599999999999996</v>
      </c>
      <c r="L3027">
        <v>53.85</v>
      </c>
    </row>
    <row r="3028" spans="1:12" x14ac:dyDescent="0.35">
      <c r="A3028" s="2" t="s">
        <v>261</v>
      </c>
      <c r="B3028" s="2" t="s">
        <v>6432</v>
      </c>
      <c r="C3028" s="2" t="s">
        <v>6433</v>
      </c>
      <c r="D3028">
        <v>23</v>
      </c>
      <c r="E3028">
        <v>25</v>
      </c>
      <c r="F3028">
        <v>23</v>
      </c>
      <c r="G3028">
        <v>1.08</v>
      </c>
      <c r="H3028">
        <v>3</v>
      </c>
      <c r="I3028">
        <v>3.25</v>
      </c>
      <c r="J3028">
        <v>74.75</v>
      </c>
      <c r="K3028">
        <v>6.84</v>
      </c>
      <c r="L3028">
        <v>88.46</v>
      </c>
    </row>
    <row r="3029" spans="1:12" x14ac:dyDescent="0.35">
      <c r="A3029" s="2" t="s">
        <v>261</v>
      </c>
      <c r="B3029" s="2" t="s">
        <v>6434</v>
      </c>
      <c r="C3029" s="2" t="s">
        <v>6435</v>
      </c>
      <c r="D3029">
        <v>5</v>
      </c>
      <c r="E3029">
        <v>25</v>
      </c>
      <c r="F3029">
        <v>5</v>
      </c>
      <c r="G3029">
        <v>1.5</v>
      </c>
      <c r="H3029">
        <v>2</v>
      </c>
      <c r="I3029">
        <v>3</v>
      </c>
      <c r="J3029">
        <v>15</v>
      </c>
      <c r="K3029">
        <v>6.32</v>
      </c>
      <c r="L3029">
        <v>19.23</v>
      </c>
    </row>
    <row r="3030" spans="1:12" x14ac:dyDescent="0.35">
      <c r="A3030" s="2" t="s">
        <v>261</v>
      </c>
      <c r="B3030" s="2" t="s">
        <v>6436</v>
      </c>
      <c r="C3030" s="2" t="s">
        <v>6437</v>
      </c>
      <c r="D3030">
        <v>25</v>
      </c>
      <c r="E3030">
        <v>25</v>
      </c>
      <c r="F3030">
        <v>25</v>
      </c>
      <c r="G3030">
        <v>1.5</v>
      </c>
      <c r="H3030">
        <v>2</v>
      </c>
      <c r="I3030">
        <v>3</v>
      </c>
      <c r="J3030">
        <v>75</v>
      </c>
      <c r="K3030">
        <v>6.32</v>
      </c>
      <c r="L3030">
        <v>96.15</v>
      </c>
    </row>
    <row r="3031" spans="1:12" x14ac:dyDescent="0.35">
      <c r="A3031" s="2" t="s">
        <v>261</v>
      </c>
      <c r="B3031" s="2" t="s">
        <v>6438</v>
      </c>
      <c r="C3031" s="2" t="s">
        <v>6439</v>
      </c>
      <c r="D3031">
        <v>25</v>
      </c>
      <c r="E3031">
        <v>25</v>
      </c>
      <c r="F3031">
        <v>25</v>
      </c>
      <c r="G3031">
        <v>1.5</v>
      </c>
      <c r="H3031">
        <v>2</v>
      </c>
      <c r="I3031">
        <v>3</v>
      </c>
      <c r="J3031">
        <v>75</v>
      </c>
      <c r="K3031">
        <v>6.32</v>
      </c>
      <c r="L3031">
        <v>96.15</v>
      </c>
    </row>
    <row r="3032" spans="1:12" x14ac:dyDescent="0.35">
      <c r="A3032" s="2" t="s">
        <v>261</v>
      </c>
      <c r="B3032" s="2" t="s">
        <v>6440</v>
      </c>
      <c r="C3032" s="2" t="s">
        <v>6441</v>
      </c>
      <c r="D3032">
        <v>22</v>
      </c>
      <c r="E3032">
        <v>25</v>
      </c>
      <c r="F3032">
        <v>22</v>
      </c>
      <c r="G3032">
        <v>1.5</v>
      </c>
      <c r="H3032">
        <v>2</v>
      </c>
      <c r="I3032">
        <v>3</v>
      </c>
      <c r="J3032">
        <v>66</v>
      </c>
      <c r="K3032">
        <v>6.32</v>
      </c>
      <c r="L3032">
        <v>84.62</v>
      </c>
    </row>
    <row r="3033" spans="1:12" x14ac:dyDescent="0.35">
      <c r="A3033" s="2" t="s">
        <v>262</v>
      </c>
      <c r="B3033" s="2" t="s">
        <v>6442</v>
      </c>
      <c r="C3033" s="2" t="s">
        <v>6443</v>
      </c>
      <c r="D3033">
        <v>24</v>
      </c>
      <c r="E3033">
        <v>24</v>
      </c>
      <c r="F3033">
        <v>24</v>
      </c>
      <c r="G3033">
        <v>1.08</v>
      </c>
      <c r="H3033">
        <v>3</v>
      </c>
      <c r="I3033">
        <v>3.25</v>
      </c>
      <c r="J3033">
        <v>78</v>
      </c>
      <c r="K3033">
        <v>6.84</v>
      </c>
      <c r="L3033">
        <v>80</v>
      </c>
    </row>
    <row r="3034" spans="1:12" x14ac:dyDescent="0.35">
      <c r="A3034" s="2" t="s">
        <v>262</v>
      </c>
      <c r="B3034" s="2" t="s">
        <v>6444</v>
      </c>
      <c r="C3034" s="2" t="s">
        <v>6445</v>
      </c>
      <c r="D3034">
        <v>12</v>
      </c>
      <c r="E3034">
        <v>20</v>
      </c>
      <c r="F3034">
        <v>12</v>
      </c>
      <c r="G3034">
        <v>1.08</v>
      </c>
      <c r="H3034">
        <v>3</v>
      </c>
      <c r="I3034">
        <v>3.25</v>
      </c>
      <c r="J3034">
        <v>39</v>
      </c>
      <c r="K3034">
        <v>6.84</v>
      </c>
      <c r="L3034">
        <v>40</v>
      </c>
    </row>
    <row r="3035" spans="1:12" x14ac:dyDescent="0.35">
      <c r="A3035" s="2" t="s">
        <v>262</v>
      </c>
      <c r="B3035" s="2" t="s">
        <v>6446</v>
      </c>
      <c r="C3035" s="2" t="s">
        <v>6447</v>
      </c>
      <c r="D3035">
        <v>19</v>
      </c>
      <c r="E3035">
        <v>30</v>
      </c>
      <c r="F3035">
        <v>19</v>
      </c>
      <c r="G3035">
        <v>1.08</v>
      </c>
      <c r="H3035">
        <v>3</v>
      </c>
      <c r="I3035">
        <v>3.25</v>
      </c>
      <c r="J3035">
        <v>61.75</v>
      </c>
      <c r="K3035">
        <v>6.84</v>
      </c>
      <c r="L3035">
        <v>63.33</v>
      </c>
    </row>
    <row r="3036" spans="1:12" x14ac:dyDescent="0.35">
      <c r="A3036" s="2" t="s">
        <v>262</v>
      </c>
      <c r="B3036" s="2" t="s">
        <v>6448</v>
      </c>
      <c r="C3036" s="2" t="s">
        <v>6449</v>
      </c>
      <c r="D3036">
        <v>7</v>
      </c>
      <c r="E3036">
        <v>30</v>
      </c>
      <c r="F3036">
        <v>7</v>
      </c>
      <c r="G3036">
        <v>1.5</v>
      </c>
      <c r="H3036">
        <v>2</v>
      </c>
      <c r="I3036">
        <v>3</v>
      </c>
      <c r="J3036">
        <v>21</v>
      </c>
      <c r="K3036">
        <v>6.32</v>
      </c>
      <c r="L3036">
        <v>23.33</v>
      </c>
    </row>
    <row r="3037" spans="1:12" x14ac:dyDescent="0.35">
      <c r="A3037" s="2" t="s">
        <v>262</v>
      </c>
      <c r="B3037" s="2" t="s">
        <v>6450</v>
      </c>
      <c r="C3037" s="2" t="s">
        <v>6451</v>
      </c>
      <c r="D3037">
        <v>26</v>
      </c>
      <c r="E3037">
        <v>30</v>
      </c>
      <c r="F3037">
        <v>26</v>
      </c>
      <c r="G3037">
        <v>1.5</v>
      </c>
      <c r="H3037">
        <v>2</v>
      </c>
      <c r="I3037">
        <v>3</v>
      </c>
      <c r="J3037">
        <v>78</v>
      </c>
      <c r="K3037">
        <v>6.32</v>
      </c>
      <c r="L3037">
        <v>86.67</v>
      </c>
    </row>
    <row r="3038" spans="1:12" x14ac:dyDescent="0.35">
      <c r="A3038" s="2" t="s">
        <v>262</v>
      </c>
      <c r="B3038" s="2" t="s">
        <v>6452</v>
      </c>
      <c r="C3038" s="2" t="s">
        <v>6453</v>
      </c>
      <c r="D3038">
        <v>29</v>
      </c>
      <c r="E3038">
        <v>45</v>
      </c>
      <c r="F3038">
        <v>29</v>
      </c>
      <c r="G3038">
        <v>1.08</v>
      </c>
      <c r="H3038">
        <v>2</v>
      </c>
      <c r="I3038">
        <v>2.17</v>
      </c>
      <c r="J3038">
        <v>62.83</v>
      </c>
      <c r="K3038">
        <v>4.5599999999999996</v>
      </c>
      <c r="L3038">
        <v>96.67</v>
      </c>
    </row>
    <row r="3039" spans="1:12" x14ac:dyDescent="0.35">
      <c r="A3039" s="2" t="s">
        <v>262</v>
      </c>
      <c r="B3039" s="2" t="s">
        <v>6454</v>
      </c>
      <c r="C3039" s="2" t="s">
        <v>6455</v>
      </c>
      <c r="D3039">
        <v>26</v>
      </c>
      <c r="E3039">
        <v>30</v>
      </c>
      <c r="F3039">
        <v>26</v>
      </c>
      <c r="G3039">
        <v>1.08</v>
      </c>
      <c r="H3039">
        <v>1</v>
      </c>
      <c r="I3039">
        <v>1.08</v>
      </c>
      <c r="J3039">
        <v>28.17</v>
      </c>
      <c r="K3039">
        <v>2.2799999999999998</v>
      </c>
      <c r="L3039">
        <v>86.67</v>
      </c>
    </row>
    <row r="3040" spans="1:12" x14ac:dyDescent="0.35">
      <c r="A3040" s="2" t="s">
        <v>262</v>
      </c>
      <c r="B3040" s="2" t="s">
        <v>6456</v>
      </c>
      <c r="C3040" s="2" t="s">
        <v>6457</v>
      </c>
      <c r="D3040">
        <v>26</v>
      </c>
      <c r="E3040">
        <v>30</v>
      </c>
      <c r="F3040">
        <v>26</v>
      </c>
      <c r="G3040">
        <v>1.92</v>
      </c>
      <c r="H3040">
        <v>1</v>
      </c>
      <c r="I3040">
        <v>1.92</v>
      </c>
      <c r="J3040">
        <v>49.83</v>
      </c>
      <c r="K3040">
        <v>4.04</v>
      </c>
      <c r="L3040">
        <v>86.67</v>
      </c>
    </row>
    <row r="3041" spans="1:12" x14ac:dyDescent="0.35">
      <c r="A3041" s="2" t="s">
        <v>262</v>
      </c>
      <c r="B3041" s="2" t="s">
        <v>6458</v>
      </c>
      <c r="C3041" s="2" t="s">
        <v>6459</v>
      </c>
      <c r="D3041">
        <v>14</v>
      </c>
      <c r="E3041">
        <v>30</v>
      </c>
      <c r="F3041">
        <v>14</v>
      </c>
      <c r="G3041">
        <v>1.92</v>
      </c>
      <c r="H3041">
        <v>1</v>
      </c>
      <c r="I3041">
        <v>1.92</v>
      </c>
      <c r="J3041">
        <v>26.83</v>
      </c>
      <c r="K3041">
        <v>4.04</v>
      </c>
      <c r="L3041">
        <v>46.67</v>
      </c>
    </row>
    <row r="3042" spans="1:12" x14ac:dyDescent="0.35">
      <c r="A3042" s="2" t="s">
        <v>263</v>
      </c>
      <c r="B3042" s="2" t="s">
        <v>6460</v>
      </c>
      <c r="C3042" s="2" t="s">
        <v>6461</v>
      </c>
      <c r="D3042">
        <v>5</v>
      </c>
      <c r="E3042">
        <v>30</v>
      </c>
      <c r="F3042">
        <v>5</v>
      </c>
      <c r="G3042">
        <v>1.08</v>
      </c>
      <c r="H3042">
        <v>1</v>
      </c>
      <c r="I3042">
        <v>1.08</v>
      </c>
      <c r="J3042">
        <v>5.42</v>
      </c>
      <c r="K3042">
        <v>2.2799999999999998</v>
      </c>
      <c r="L3042">
        <v>16.670000000000002</v>
      </c>
    </row>
    <row r="3043" spans="1:12" x14ac:dyDescent="0.35">
      <c r="A3043" s="2" t="s">
        <v>263</v>
      </c>
      <c r="B3043" s="2" t="s">
        <v>6462</v>
      </c>
      <c r="C3043" s="2" t="s">
        <v>6463</v>
      </c>
      <c r="D3043">
        <v>6</v>
      </c>
      <c r="E3043">
        <v>20</v>
      </c>
      <c r="F3043">
        <v>6</v>
      </c>
      <c r="G3043">
        <v>1.08</v>
      </c>
      <c r="H3043">
        <v>3</v>
      </c>
      <c r="I3043">
        <v>3.25</v>
      </c>
      <c r="J3043">
        <v>19.5</v>
      </c>
      <c r="K3043">
        <v>6.84</v>
      </c>
      <c r="L3043">
        <v>20</v>
      </c>
    </row>
    <row r="3044" spans="1:12" x14ac:dyDescent="0.35">
      <c r="A3044" s="2" t="s">
        <v>263</v>
      </c>
      <c r="B3044" s="2" t="s">
        <v>6464</v>
      </c>
      <c r="C3044" s="2" t="s">
        <v>6465</v>
      </c>
      <c r="D3044">
        <v>22</v>
      </c>
      <c r="E3044">
        <v>23</v>
      </c>
      <c r="F3044">
        <v>22</v>
      </c>
      <c r="G3044">
        <v>1.08</v>
      </c>
      <c r="H3044">
        <v>2</v>
      </c>
      <c r="I3044">
        <v>2.17</v>
      </c>
      <c r="J3044">
        <v>47.67</v>
      </c>
      <c r="K3044">
        <v>4.5599999999999996</v>
      </c>
      <c r="L3044">
        <v>73.33</v>
      </c>
    </row>
    <row r="3045" spans="1:12" x14ac:dyDescent="0.35">
      <c r="A3045" s="2" t="s">
        <v>263</v>
      </c>
      <c r="B3045" s="2" t="s">
        <v>6466</v>
      </c>
      <c r="C3045" s="2" t="s">
        <v>6467</v>
      </c>
      <c r="D3045">
        <v>18</v>
      </c>
      <c r="E3045">
        <v>20</v>
      </c>
      <c r="F3045">
        <v>18</v>
      </c>
      <c r="G3045">
        <v>1.08</v>
      </c>
      <c r="H3045">
        <v>3</v>
      </c>
      <c r="I3045">
        <v>3.25</v>
      </c>
      <c r="J3045">
        <v>58.5</v>
      </c>
      <c r="K3045">
        <v>6.84</v>
      </c>
      <c r="L3045">
        <v>60</v>
      </c>
    </row>
    <row r="3046" spans="1:12" x14ac:dyDescent="0.35">
      <c r="A3046" s="2" t="s">
        <v>263</v>
      </c>
      <c r="B3046" s="2" t="s">
        <v>6468</v>
      </c>
      <c r="C3046" s="2" t="s">
        <v>6469</v>
      </c>
      <c r="D3046">
        <v>20</v>
      </c>
      <c r="E3046">
        <v>20</v>
      </c>
      <c r="F3046">
        <v>20</v>
      </c>
      <c r="G3046">
        <v>1.5</v>
      </c>
      <c r="H3046">
        <v>2</v>
      </c>
      <c r="I3046">
        <v>3</v>
      </c>
      <c r="J3046">
        <v>60</v>
      </c>
      <c r="K3046">
        <v>6.32</v>
      </c>
      <c r="L3046">
        <v>66.67</v>
      </c>
    </row>
    <row r="3047" spans="1:12" x14ac:dyDescent="0.35">
      <c r="A3047" s="2" t="s">
        <v>263</v>
      </c>
      <c r="B3047" s="2" t="s">
        <v>6470</v>
      </c>
      <c r="C3047" s="2" t="s">
        <v>6471</v>
      </c>
      <c r="D3047">
        <v>8</v>
      </c>
      <c r="E3047">
        <v>30</v>
      </c>
      <c r="F3047">
        <v>8</v>
      </c>
      <c r="G3047">
        <v>1.5</v>
      </c>
      <c r="H3047">
        <v>2</v>
      </c>
      <c r="I3047">
        <v>3</v>
      </c>
      <c r="J3047">
        <v>24</v>
      </c>
      <c r="K3047">
        <v>6.32</v>
      </c>
      <c r="L3047">
        <v>26.67</v>
      </c>
    </row>
    <row r="3048" spans="1:12" x14ac:dyDescent="0.35">
      <c r="A3048" s="2" t="s">
        <v>263</v>
      </c>
      <c r="B3048" s="2" t="s">
        <v>6472</v>
      </c>
      <c r="C3048" s="2" t="s">
        <v>6473</v>
      </c>
      <c r="D3048">
        <v>23</v>
      </c>
      <c r="E3048">
        <v>24</v>
      </c>
      <c r="F3048">
        <v>23</v>
      </c>
      <c r="G3048">
        <v>1.5</v>
      </c>
      <c r="H3048">
        <v>2</v>
      </c>
      <c r="I3048">
        <v>3</v>
      </c>
      <c r="J3048">
        <v>69</v>
      </c>
      <c r="K3048">
        <v>6.32</v>
      </c>
      <c r="L3048">
        <v>76.67</v>
      </c>
    </row>
    <row r="3049" spans="1:12" x14ac:dyDescent="0.35">
      <c r="A3049" s="2" t="s">
        <v>263</v>
      </c>
      <c r="B3049" s="2" t="s">
        <v>6474</v>
      </c>
      <c r="C3049" s="2" t="s">
        <v>6475</v>
      </c>
      <c r="D3049">
        <v>24</v>
      </c>
      <c r="E3049">
        <v>24</v>
      </c>
      <c r="F3049">
        <v>24</v>
      </c>
      <c r="G3049">
        <v>1.5</v>
      </c>
      <c r="H3049">
        <v>2</v>
      </c>
      <c r="I3049">
        <v>3</v>
      </c>
      <c r="J3049">
        <v>72</v>
      </c>
      <c r="K3049">
        <v>6.32</v>
      </c>
      <c r="L3049">
        <v>80</v>
      </c>
    </row>
    <row r="3050" spans="1:12" x14ac:dyDescent="0.35">
      <c r="A3050" s="2" t="s">
        <v>263</v>
      </c>
      <c r="B3050" s="2" t="s">
        <v>6476</v>
      </c>
      <c r="C3050" s="2" t="s">
        <v>6477</v>
      </c>
      <c r="D3050">
        <v>5</v>
      </c>
      <c r="E3050">
        <v>30</v>
      </c>
      <c r="F3050">
        <v>5</v>
      </c>
      <c r="G3050">
        <v>1.5</v>
      </c>
      <c r="H3050">
        <v>2</v>
      </c>
      <c r="I3050">
        <v>3</v>
      </c>
      <c r="J3050">
        <v>15</v>
      </c>
      <c r="K3050">
        <v>6.32</v>
      </c>
      <c r="L3050">
        <v>16.670000000000002</v>
      </c>
    </row>
    <row r="3051" spans="1:12" x14ac:dyDescent="0.35">
      <c r="A3051" s="2" t="s">
        <v>263</v>
      </c>
      <c r="B3051" s="2" t="s">
        <v>6478</v>
      </c>
      <c r="C3051" s="2" t="s">
        <v>6479</v>
      </c>
      <c r="D3051">
        <v>18</v>
      </c>
      <c r="E3051">
        <v>30</v>
      </c>
      <c r="F3051">
        <v>18</v>
      </c>
      <c r="G3051">
        <v>1.5</v>
      </c>
      <c r="H3051">
        <v>2</v>
      </c>
      <c r="I3051">
        <v>3</v>
      </c>
      <c r="J3051">
        <v>54</v>
      </c>
      <c r="K3051">
        <v>6.32</v>
      </c>
      <c r="L3051">
        <v>60</v>
      </c>
    </row>
    <row r="3052" spans="1:12" x14ac:dyDescent="0.35">
      <c r="A3052" s="2" t="s">
        <v>263</v>
      </c>
      <c r="B3052" s="2" t="s">
        <v>6480</v>
      </c>
      <c r="C3052" s="2" t="s">
        <v>6481</v>
      </c>
      <c r="D3052">
        <v>24</v>
      </c>
      <c r="E3052">
        <v>24</v>
      </c>
      <c r="F3052">
        <v>24</v>
      </c>
      <c r="G3052">
        <v>1.5</v>
      </c>
      <c r="H3052">
        <v>2</v>
      </c>
      <c r="I3052">
        <v>3</v>
      </c>
      <c r="J3052">
        <v>72</v>
      </c>
      <c r="K3052">
        <v>6.32</v>
      </c>
      <c r="L3052">
        <v>80</v>
      </c>
    </row>
    <row r="3053" spans="1:12" x14ac:dyDescent="0.35">
      <c r="A3053" s="2" t="s">
        <v>263</v>
      </c>
      <c r="B3053" s="2" t="s">
        <v>6482</v>
      </c>
      <c r="C3053" s="2" t="s">
        <v>6483</v>
      </c>
      <c r="D3053">
        <v>7</v>
      </c>
      <c r="E3053">
        <v>30</v>
      </c>
      <c r="F3053">
        <v>7</v>
      </c>
      <c r="G3053">
        <v>0.92</v>
      </c>
      <c r="H3053">
        <v>2</v>
      </c>
      <c r="I3053">
        <v>1.83</v>
      </c>
      <c r="J3053">
        <v>12.83</v>
      </c>
      <c r="K3053">
        <v>3.86</v>
      </c>
      <c r="L3053">
        <v>23.33</v>
      </c>
    </row>
    <row r="3054" spans="1:12" x14ac:dyDescent="0.35">
      <c r="A3054" s="2" t="s">
        <v>263</v>
      </c>
      <c r="B3054" s="2" t="s">
        <v>6484</v>
      </c>
      <c r="C3054" s="2" t="s">
        <v>6485</v>
      </c>
      <c r="D3054">
        <v>30</v>
      </c>
      <c r="E3054">
        <v>30</v>
      </c>
      <c r="F3054">
        <v>30</v>
      </c>
      <c r="G3054">
        <v>2.17</v>
      </c>
      <c r="H3054">
        <v>1</v>
      </c>
      <c r="I3054">
        <v>2.17</v>
      </c>
      <c r="J3054">
        <v>65</v>
      </c>
      <c r="K3054">
        <v>4.5599999999999996</v>
      </c>
      <c r="L3054">
        <v>100</v>
      </c>
    </row>
    <row r="3055" spans="1:12" x14ac:dyDescent="0.35">
      <c r="A3055" s="2" t="s">
        <v>264</v>
      </c>
      <c r="B3055" s="2" t="s">
        <v>6486</v>
      </c>
      <c r="C3055" s="2" t="s">
        <v>6487</v>
      </c>
      <c r="D3055">
        <v>21</v>
      </c>
      <c r="E3055">
        <v>24</v>
      </c>
      <c r="F3055">
        <v>21</v>
      </c>
      <c r="G3055">
        <v>1.08</v>
      </c>
      <c r="H3055">
        <v>2</v>
      </c>
      <c r="I3055">
        <v>2.17</v>
      </c>
      <c r="J3055">
        <v>45.5</v>
      </c>
      <c r="K3055">
        <v>4.5599999999999996</v>
      </c>
      <c r="L3055">
        <v>70</v>
      </c>
    </row>
    <row r="3056" spans="1:12" x14ac:dyDescent="0.35">
      <c r="A3056" s="2" t="s">
        <v>264</v>
      </c>
      <c r="B3056" s="2" t="s">
        <v>6488</v>
      </c>
      <c r="C3056" s="2" t="s">
        <v>6489</v>
      </c>
      <c r="D3056">
        <v>24</v>
      </c>
      <c r="E3056">
        <v>24</v>
      </c>
      <c r="F3056">
        <v>24</v>
      </c>
      <c r="G3056">
        <v>1.08</v>
      </c>
      <c r="H3056">
        <v>3</v>
      </c>
      <c r="I3056">
        <v>3.25</v>
      </c>
      <c r="J3056">
        <v>78</v>
      </c>
      <c r="K3056">
        <v>6.84</v>
      </c>
      <c r="L3056">
        <v>80</v>
      </c>
    </row>
    <row r="3057" spans="1:12" x14ac:dyDescent="0.35">
      <c r="A3057" s="2" t="s">
        <v>264</v>
      </c>
      <c r="B3057" s="2" t="s">
        <v>6490</v>
      </c>
      <c r="C3057" s="2" t="s">
        <v>6491</v>
      </c>
      <c r="D3057">
        <v>23</v>
      </c>
      <c r="E3057">
        <v>24</v>
      </c>
      <c r="F3057">
        <v>23</v>
      </c>
      <c r="G3057">
        <v>1.08</v>
      </c>
      <c r="H3057">
        <v>3</v>
      </c>
      <c r="I3057">
        <v>3.25</v>
      </c>
      <c r="J3057">
        <v>74.75</v>
      </c>
      <c r="K3057">
        <v>6.84</v>
      </c>
      <c r="L3057">
        <v>76.67</v>
      </c>
    </row>
    <row r="3058" spans="1:12" x14ac:dyDescent="0.35">
      <c r="A3058" s="2" t="s">
        <v>264</v>
      </c>
      <c r="B3058" s="2" t="s">
        <v>6492</v>
      </c>
      <c r="C3058" s="2" t="s">
        <v>6493</v>
      </c>
      <c r="D3058">
        <v>21</v>
      </c>
      <c r="E3058">
        <v>23</v>
      </c>
      <c r="F3058">
        <v>21</v>
      </c>
      <c r="G3058">
        <v>1.08</v>
      </c>
      <c r="H3058">
        <v>2</v>
      </c>
      <c r="I3058">
        <v>2.17</v>
      </c>
      <c r="J3058">
        <v>45.5</v>
      </c>
      <c r="K3058">
        <v>4.5599999999999996</v>
      </c>
      <c r="L3058">
        <v>70</v>
      </c>
    </row>
    <row r="3059" spans="1:12" x14ac:dyDescent="0.35">
      <c r="A3059" s="2" t="s">
        <v>264</v>
      </c>
      <c r="B3059" s="2" t="s">
        <v>6494</v>
      </c>
      <c r="C3059" s="2" t="s">
        <v>6495</v>
      </c>
      <c r="D3059">
        <v>20</v>
      </c>
      <c r="E3059">
        <v>25</v>
      </c>
      <c r="F3059">
        <v>20</v>
      </c>
      <c r="G3059">
        <v>1.5</v>
      </c>
      <c r="H3059">
        <v>1</v>
      </c>
      <c r="I3059">
        <v>1.5</v>
      </c>
      <c r="J3059">
        <v>30</v>
      </c>
      <c r="K3059">
        <v>3.16</v>
      </c>
      <c r="L3059">
        <v>66.67</v>
      </c>
    </row>
    <row r="3060" spans="1:12" x14ac:dyDescent="0.35">
      <c r="A3060" s="2" t="s">
        <v>264</v>
      </c>
      <c r="B3060" s="2" t="s">
        <v>6496</v>
      </c>
      <c r="C3060" s="2" t="s">
        <v>6497</v>
      </c>
      <c r="D3060">
        <v>24</v>
      </c>
      <c r="E3060">
        <v>29</v>
      </c>
      <c r="F3060">
        <v>24</v>
      </c>
      <c r="G3060">
        <v>1.42</v>
      </c>
      <c r="H3060">
        <v>2</v>
      </c>
      <c r="I3060">
        <v>2.83</v>
      </c>
      <c r="J3060">
        <v>68</v>
      </c>
      <c r="K3060">
        <v>5.96</v>
      </c>
      <c r="L3060">
        <v>80</v>
      </c>
    </row>
    <row r="3061" spans="1:12" x14ac:dyDescent="0.35">
      <c r="A3061" s="2" t="s">
        <v>264</v>
      </c>
      <c r="B3061" s="2" t="s">
        <v>6498</v>
      </c>
      <c r="C3061" s="2" t="s">
        <v>6499</v>
      </c>
      <c r="D3061">
        <v>15</v>
      </c>
      <c r="E3061">
        <v>22</v>
      </c>
      <c r="F3061">
        <v>15</v>
      </c>
      <c r="G3061">
        <v>1.5</v>
      </c>
      <c r="H3061">
        <v>1</v>
      </c>
      <c r="I3061">
        <v>1.5</v>
      </c>
      <c r="J3061">
        <v>22.5</v>
      </c>
      <c r="K3061">
        <v>3.16</v>
      </c>
      <c r="L3061">
        <v>50</v>
      </c>
    </row>
    <row r="3062" spans="1:12" x14ac:dyDescent="0.35">
      <c r="A3062" s="2" t="s">
        <v>264</v>
      </c>
      <c r="B3062" s="2" t="s">
        <v>6500</v>
      </c>
      <c r="C3062" s="2" t="s">
        <v>6501</v>
      </c>
      <c r="D3062">
        <v>24</v>
      </c>
      <c r="E3062">
        <v>24</v>
      </c>
      <c r="F3062">
        <v>24</v>
      </c>
      <c r="G3062">
        <v>1.5</v>
      </c>
      <c r="H3062">
        <v>2</v>
      </c>
      <c r="I3062">
        <v>3</v>
      </c>
      <c r="J3062">
        <v>72</v>
      </c>
      <c r="K3062">
        <v>6.32</v>
      </c>
      <c r="L3062">
        <v>80</v>
      </c>
    </row>
    <row r="3063" spans="1:12" x14ac:dyDescent="0.35">
      <c r="A3063" s="2" t="s">
        <v>264</v>
      </c>
      <c r="B3063" s="2" t="s">
        <v>6502</v>
      </c>
      <c r="C3063" s="2" t="s">
        <v>6503</v>
      </c>
      <c r="D3063">
        <v>28</v>
      </c>
      <c r="E3063">
        <v>30</v>
      </c>
      <c r="F3063">
        <v>28</v>
      </c>
      <c r="G3063">
        <v>2.17</v>
      </c>
      <c r="H3063">
        <v>1</v>
      </c>
      <c r="I3063">
        <v>2.17</v>
      </c>
      <c r="J3063">
        <v>60.67</v>
      </c>
      <c r="K3063">
        <v>4.5599999999999996</v>
      </c>
      <c r="L3063">
        <v>93.33</v>
      </c>
    </row>
    <row r="3064" spans="1:12" x14ac:dyDescent="0.35">
      <c r="A3064" s="2" t="s">
        <v>264</v>
      </c>
      <c r="B3064" s="2" t="s">
        <v>6504</v>
      </c>
      <c r="C3064" s="2" t="s">
        <v>6505</v>
      </c>
      <c r="D3064">
        <v>33</v>
      </c>
      <c r="E3064">
        <v>30</v>
      </c>
      <c r="F3064">
        <v>33</v>
      </c>
      <c r="G3064">
        <v>1.92</v>
      </c>
      <c r="H3064">
        <v>1</v>
      </c>
      <c r="I3064">
        <v>1.92</v>
      </c>
      <c r="J3064">
        <v>63.25</v>
      </c>
      <c r="K3064">
        <v>4.04</v>
      </c>
      <c r="L3064">
        <v>110</v>
      </c>
    </row>
    <row r="3065" spans="1:12" x14ac:dyDescent="0.35">
      <c r="A3065" s="2" t="s">
        <v>264</v>
      </c>
      <c r="B3065" s="2" t="s">
        <v>6506</v>
      </c>
      <c r="C3065" s="2" t="s">
        <v>6507</v>
      </c>
      <c r="D3065">
        <v>18</v>
      </c>
      <c r="E3065">
        <v>20</v>
      </c>
      <c r="F3065">
        <v>18</v>
      </c>
      <c r="G3065">
        <v>1.5</v>
      </c>
      <c r="H3065">
        <v>1</v>
      </c>
      <c r="I3065">
        <v>1.5</v>
      </c>
      <c r="J3065">
        <v>27</v>
      </c>
      <c r="K3065">
        <v>3.16</v>
      </c>
      <c r="L3065">
        <v>60</v>
      </c>
    </row>
    <row r="3066" spans="1:12" x14ac:dyDescent="0.35">
      <c r="A3066" s="2" t="s">
        <v>264</v>
      </c>
      <c r="B3066" s="2" t="s">
        <v>6508</v>
      </c>
      <c r="C3066" s="2" t="s">
        <v>6509</v>
      </c>
      <c r="D3066">
        <v>17</v>
      </c>
      <c r="E3066">
        <v>20</v>
      </c>
      <c r="F3066">
        <v>17</v>
      </c>
      <c r="G3066">
        <v>1.5</v>
      </c>
      <c r="H3066">
        <v>1</v>
      </c>
      <c r="I3066">
        <v>1.5</v>
      </c>
      <c r="J3066">
        <v>25.5</v>
      </c>
      <c r="K3066">
        <v>3.16</v>
      </c>
      <c r="L3066">
        <v>56.67</v>
      </c>
    </row>
    <row r="3067" spans="1:12" x14ac:dyDescent="0.35">
      <c r="A3067" s="2" t="s">
        <v>264</v>
      </c>
      <c r="B3067" s="2" t="s">
        <v>6510</v>
      </c>
      <c r="C3067" s="2" t="s">
        <v>6511</v>
      </c>
      <c r="D3067">
        <v>24</v>
      </c>
      <c r="E3067">
        <v>30</v>
      </c>
      <c r="F3067">
        <v>24</v>
      </c>
      <c r="G3067">
        <v>1.25</v>
      </c>
      <c r="H3067">
        <v>1</v>
      </c>
      <c r="I3067">
        <v>1.25</v>
      </c>
      <c r="J3067">
        <v>30</v>
      </c>
      <c r="K3067">
        <v>2.63</v>
      </c>
      <c r="L3067">
        <v>80</v>
      </c>
    </row>
    <row r="3068" spans="1:12" x14ac:dyDescent="0.35">
      <c r="A3068" s="2" t="s">
        <v>264</v>
      </c>
      <c r="B3068" s="2" t="s">
        <v>6512</v>
      </c>
      <c r="C3068" s="2" t="s">
        <v>6513</v>
      </c>
      <c r="D3068">
        <v>32</v>
      </c>
      <c r="E3068">
        <v>30</v>
      </c>
      <c r="F3068">
        <v>32</v>
      </c>
      <c r="G3068">
        <v>1.92</v>
      </c>
      <c r="H3068">
        <v>1</v>
      </c>
      <c r="I3068">
        <v>1.92</v>
      </c>
      <c r="J3068">
        <v>61.33</v>
      </c>
      <c r="K3068">
        <v>4.04</v>
      </c>
      <c r="L3068">
        <v>106.67</v>
      </c>
    </row>
    <row r="3069" spans="1:12" x14ac:dyDescent="0.35">
      <c r="A3069" s="2" t="s">
        <v>265</v>
      </c>
      <c r="B3069" s="2" t="s">
        <v>6514</v>
      </c>
      <c r="C3069" s="2" t="s">
        <v>6515</v>
      </c>
      <c r="D3069">
        <v>11</v>
      </c>
      <c r="E3069">
        <v>30</v>
      </c>
      <c r="F3069">
        <v>11</v>
      </c>
      <c r="G3069">
        <v>1.08</v>
      </c>
      <c r="H3069">
        <v>3</v>
      </c>
      <c r="I3069">
        <v>3.25</v>
      </c>
      <c r="J3069">
        <v>35.75</v>
      </c>
      <c r="K3069">
        <v>6.84</v>
      </c>
      <c r="L3069">
        <v>27.5</v>
      </c>
    </row>
    <row r="3070" spans="1:12" x14ac:dyDescent="0.35">
      <c r="A3070" s="2" t="s">
        <v>265</v>
      </c>
      <c r="B3070" s="2" t="s">
        <v>6516</v>
      </c>
      <c r="C3070" s="2" t="s">
        <v>6517</v>
      </c>
      <c r="D3070">
        <v>22</v>
      </c>
      <c r="E3070">
        <v>24</v>
      </c>
      <c r="F3070">
        <v>22</v>
      </c>
      <c r="G3070">
        <v>1.5</v>
      </c>
      <c r="H3070">
        <v>1</v>
      </c>
      <c r="I3070">
        <v>1.5</v>
      </c>
      <c r="J3070">
        <v>33</v>
      </c>
      <c r="K3070">
        <v>3.16</v>
      </c>
      <c r="L3070">
        <v>55</v>
      </c>
    </row>
    <row r="3071" spans="1:12" x14ac:dyDescent="0.35">
      <c r="A3071" s="2" t="s">
        <v>265</v>
      </c>
      <c r="B3071" s="2" t="s">
        <v>6518</v>
      </c>
      <c r="C3071" s="2" t="s">
        <v>6519</v>
      </c>
      <c r="D3071">
        <v>24</v>
      </c>
      <c r="E3071">
        <v>24</v>
      </c>
      <c r="F3071">
        <v>24</v>
      </c>
      <c r="G3071">
        <v>1.5</v>
      </c>
      <c r="H3071">
        <v>1</v>
      </c>
      <c r="I3071">
        <v>1.5</v>
      </c>
      <c r="J3071">
        <v>36</v>
      </c>
      <c r="K3071">
        <v>3.16</v>
      </c>
      <c r="L3071">
        <v>60</v>
      </c>
    </row>
    <row r="3072" spans="1:12" x14ac:dyDescent="0.35">
      <c r="A3072" s="2" t="s">
        <v>265</v>
      </c>
      <c r="B3072" s="2" t="s">
        <v>6520</v>
      </c>
      <c r="C3072" s="2" t="s">
        <v>6521</v>
      </c>
      <c r="D3072">
        <v>10</v>
      </c>
      <c r="E3072">
        <v>25</v>
      </c>
      <c r="F3072">
        <v>18</v>
      </c>
      <c r="G3072">
        <v>1.25</v>
      </c>
      <c r="H3072">
        <v>2</v>
      </c>
      <c r="I3072">
        <v>2.5</v>
      </c>
      <c r="J3072">
        <v>45</v>
      </c>
      <c r="K3072">
        <v>5.26</v>
      </c>
      <c r="L3072">
        <v>45</v>
      </c>
    </row>
    <row r="3073" spans="1:12" x14ac:dyDescent="0.35">
      <c r="A3073" s="2" t="s">
        <v>265</v>
      </c>
      <c r="B3073" s="2" t="s">
        <v>6522</v>
      </c>
      <c r="C3073" s="2" t="s">
        <v>6523</v>
      </c>
      <c r="D3073">
        <v>8</v>
      </c>
      <c r="E3073">
        <v>10</v>
      </c>
      <c r="F3073">
        <v>18</v>
      </c>
      <c r="G3073">
        <v>1.5</v>
      </c>
      <c r="H3073">
        <v>2</v>
      </c>
      <c r="I3073">
        <v>3</v>
      </c>
      <c r="J3073">
        <v>54</v>
      </c>
      <c r="K3073">
        <v>6.32</v>
      </c>
      <c r="L3073">
        <v>45</v>
      </c>
    </row>
    <row r="3074" spans="1:12" x14ac:dyDescent="0.35">
      <c r="A3074" s="2" t="s">
        <v>265</v>
      </c>
      <c r="B3074" s="2" t="s">
        <v>6524</v>
      </c>
      <c r="C3074" s="2" t="s">
        <v>6525</v>
      </c>
      <c r="D3074">
        <v>26</v>
      </c>
      <c r="E3074">
        <v>40</v>
      </c>
      <c r="F3074">
        <v>26</v>
      </c>
      <c r="G3074">
        <v>1.5</v>
      </c>
      <c r="H3074">
        <v>2</v>
      </c>
      <c r="I3074">
        <v>3</v>
      </c>
      <c r="J3074">
        <v>78</v>
      </c>
      <c r="K3074">
        <v>6.32</v>
      </c>
      <c r="L3074">
        <v>65</v>
      </c>
    </row>
    <row r="3075" spans="1:12" x14ac:dyDescent="0.35">
      <c r="A3075" s="2" t="s">
        <v>265</v>
      </c>
      <c r="B3075" s="2" t="s">
        <v>6526</v>
      </c>
      <c r="C3075" s="2" t="s">
        <v>6527</v>
      </c>
      <c r="D3075">
        <v>40</v>
      </c>
      <c r="E3075">
        <v>40</v>
      </c>
      <c r="F3075">
        <v>40</v>
      </c>
      <c r="G3075">
        <v>0.92</v>
      </c>
      <c r="H3075">
        <v>1</v>
      </c>
      <c r="I3075">
        <v>0.92</v>
      </c>
      <c r="J3075">
        <v>36.67</v>
      </c>
      <c r="K3075">
        <v>1.93</v>
      </c>
      <c r="L3075">
        <v>100</v>
      </c>
    </row>
    <row r="3076" spans="1:12" x14ac:dyDescent="0.35">
      <c r="A3076" s="2" t="s">
        <v>265</v>
      </c>
      <c r="B3076" s="2" t="s">
        <v>6528</v>
      </c>
      <c r="C3076" s="2" t="s">
        <v>6529</v>
      </c>
      <c r="D3076">
        <v>21</v>
      </c>
      <c r="E3076">
        <v>35</v>
      </c>
      <c r="F3076">
        <v>21</v>
      </c>
      <c r="G3076">
        <v>2.17</v>
      </c>
      <c r="H3076">
        <v>2</v>
      </c>
      <c r="I3076">
        <v>4.33</v>
      </c>
      <c r="J3076">
        <v>91</v>
      </c>
      <c r="K3076">
        <v>9.1199999999999992</v>
      </c>
      <c r="L3076">
        <v>52.5</v>
      </c>
    </row>
    <row r="3077" spans="1:12" x14ac:dyDescent="0.35">
      <c r="A3077" s="2" t="s">
        <v>266</v>
      </c>
      <c r="B3077" s="2" t="s">
        <v>6530</v>
      </c>
      <c r="C3077" s="2" t="s">
        <v>6531</v>
      </c>
      <c r="D3077">
        <v>20</v>
      </c>
      <c r="E3077">
        <v>25</v>
      </c>
      <c r="F3077">
        <v>20</v>
      </c>
      <c r="G3077">
        <v>1.08</v>
      </c>
      <c r="H3077">
        <v>3</v>
      </c>
      <c r="I3077">
        <v>3.25</v>
      </c>
      <c r="J3077">
        <v>65</v>
      </c>
      <c r="K3077">
        <v>6.84</v>
      </c>
      <c r="L3077">
        <v>76.92</v>
      </c>
    </row>
    <row r="3078" spans="1:12" x14ac:dyDescent="0.35">
      <c r="A3078" s="2" t="s">
        <v>266</v>
      </c>
      <c r="B3078" s="2" t="s">
        <v>6532</v>
      </c>
      <c r="C3078" s="2" t="s">
        <v>6533</v>
      </c>
      <c r="D3078">
        <v>19</v>
      </c>
      <c r="E3078">
        <v>18</v>
      </c>
      <c r="F3078">
        <v>19</v>
      </c>
      <c r="G3078">
        <v>1.08</v>
      </c>
      <c r="H3078">
        <v>3</v>
      </c>
      <c r="I3078">
        <v>3.25</v>
      </c>
      <c r="J3078">
        <v>61.75</v>
      </c>
      <c r="K3078">
        <v>6.84</v>
      </c>
      <c r="L3078">
        <v>73.08</v>
      </c>
    </row>
    <row r="3079" spans="1:12" x14ac:dyDescent="0.35">
      <c r="A3079" s="2" t="s">
        <v>266</v>
      </c>
      <c r="B3079" s="2" t="s">
        <v>6534</v>
      </c>
      <c r="C3079" s="2" t="s">
        <v>6535</v>
      </c>
      <c r="D3079">
        <v>21</v>
      </c>
      <c r="E3079">
        <v>25</v>
      </c>
      <c r="F3079">
        <v>21</v>
      </c>
      <c r="G3079">
        <v>1.08</v>
      </c>
      <c r="H3079">
        <v>2</v>
      </c>
      <c r="I3079">
        <v>2.17</v>
      </c>
      <c r="J3079">
        <v>45.5</v>
      </c>
      <c r="K3079">
        <v>4.5599999999999996</v>
      </c>
      <c r="L3079">
        <v>80.77</v>
      </c>
    </row>
    <row r="3080" spans="1:12" x14ac:dyDescent="0.35">
      <c r="A3080" s="2" t="s">
        <v>266</v>
      </c>
      <c r="B3080" s="2" t="s">
        <v>6536</v>
      </c>
      <c r="C3080" s="2" t="s">
        <v>6537</v>
      </c>
      <c r="D3080">
        <v>25</v>
      </c>
      <c r="E3080">
        <v>25</v>
      </c>
      <c r="F3080">
        <v>25</v>
      </c>
      <c r="G3080">
        <v>1.08</v>
      </c>
      <c r="H3080">
        <v>3</v>
      </c>
      <c r="I3080">
        <v>3.25</v>
      </c>
      <c r="J3080">
        <v>81.25</v>
      </c>
      <c r="K3080">
        <v>6.84</v>
      </c>
      <c r="L3080">
        <v>96.15</v>
      </c>
    </row>
    <row r="3081" spans="1:12" x14ac:dyDescent="0.35">
      <c r="A3081" s="2" t="s">
        <v>266</v>
      </c>
      <c r="B3081" s="2" t="s">
        <v>6538</v>
      </c>
      <c r="C3081" s="2" t="s">
        <v>6539</v>
      </c>
      <c r="D3081">
        <v>19</v>
      </c>
      <c r="E3081">
        <v>25</v>
      </c>
      <c r="F3081">
        <v>19</v>
      </c>
      <c r="G3081">
        <v>1.08</v>
      </c>
      <c r="H3081">
        <v>3</v>
      </c>
      <c r="I3081">
        <v>3.25</v>
      </c>
      <c r="J3081">
        <v>61.75</v>
      </c>
      <c r="K3081">
        <v>6.84</v>
      </c>
      <c r="L3081">
        <v>73.08</v>
      </c>
    </row>
    <row r="3082" spans="1:12" x14ac:dyDescent="0.35">
      <c r="A3082" s="2" t="s">
        <v>266</v>
      </c>
      <c r="B3082" s="2" t="s">
        <v>6540</v>
      </c>
      <c r="C3082" s="2" t="s">
        <v>6541</v>
      </c>
      <c r="D3082">
        <v>8</v>
      </c>
      <c r="E3082">
        <v>10</v>
      </c>
      <c r="F3082">
        <v>8</v>
      </c>
      <c r="G3082">
        <v>1.5</v>
      </c>
      <c r="H3082">
        <v>2</v>
      </c>
      <c r="I3082">
        <v>3</v>
      </c>
      <c r="J3082">
        <v>24</v>
      </c>
      <c r="K3082">
        <v>6.32</v>
      </c>
      <c r="L3082">
        <v>30.77</v>
      </c>
    </row>
    <row r="3083" spans="1:12" x14ac:dyDescent="0.35">
      <c r="A3083" s="2" t="s">
        <v>266</v>
      </c>
      <c r="B3083" s="2" t="s">
        <v>6542</v>
      </c>
      <c r="C3083" s="2" t="s">
        <v>6543</v>
      </c>
      <c r="D3083">
        <v>25</v>
      </c>
      <c r="E3083">
        <v>25</v>
      </c>
      <c r="F3083">
        <v>25</v>
      </c>
      <c r="G3083">
        <v>1.5</v>
      </c>
      <c r="H3083">
        <v>2</v>
      </c>
      <c r="I3083">
        <v>3</v>
      </c>
      <c r="J3083">
        <v>75</v>
      </c>
      <c r="K3083">
        <v>6.32</v>
      </c>
      <c r="L3083">
        <v>96.15</v>
      </c>
    </row>
    <row r="3084" spans="1:12" x14ac:dyDescent="0.35">
      <c r="A3084" s="2" t="s">
        <v>266</v>
      </c>
      <c r="B3084" s="2" t="s">
        <v>6544</v>
      </c>
      <c r="C3084" s="2" t="s">
        <v>6545</v>
      </c>
      <c r="D3084">
        <v>24</v>
      </c>
      <c r="E3084">
        <v>24</v>
      </c>
      <c r="F3084">
        <v>24</v>
      </c>
      <c r="G3084">
        <v>1.5</v>
      </c>
      <c r="H3084">
        <v>2</v>
      </c>
      <c r="I3084">
        <v>3</v>
      </c>
      <c r="J3084">
        <v>72</v>
      </c>
      <c r="K3084">
        <v>6.32</v>
      </c>
      <c r="L3084">
        <v>92.31</v>
      </c>
    </row>
    <row r="3085" spans="1:12" x14ac:dyDescent="0.35">
      <c r="A3085" s="2" t="s">
        <v>266</v>
      </c>
      <c r="B3085" s="2" t="s">
        <v>6546</v>
      </c>
      <c r="C3085" s="2" t="s">
        <v>6547</v>
      </c>
      <c r="D3085">
        <v>15</v>
      </c>
      <c r="E3085">
        <v>25</v>
      </c>
      <c r="F3085">
        <v>15</v>
      </c>
      <c r="G3085">
        <v>0.92</v>
      </c>
      <c r="H3085">
        <v>2</v>
      </c>
      <c r="I3085">
        <v>1.83</v>
      </c>
      <c r="J3085">
        <v>27.5</v>
      </c>
      <c r="K3085">
        <v>3.86</v>
      </c>
      <c r="L3085">
        <v>57.69</v>
      </c>
    </row>
    <row r="3086" spans="1:12" x14ac:dyDescent="0.35">
      <c r="A3086" s="2" t="s">
        <v>267</v>
      </c>
      <c r="B3086" s="2" t="s">
        <v>6548</v>
      </c>
      <c r="C3086" s="2" t="s">
        <v>6549</v>
      </c>
      <c r="D3086">
        <v>21</v>
      </c>
      <c r="E3086">
        <v>23</v>
      </c>
      <c r="F3086">
        <v>21</v>
      </c>
      <c r="G3086">
        <v>1.08</v>
      </c>
      <c r="H3086">
        <v>2</v>
      </c>
      <c r="I3086">
        <v>2.17</v>
      </c>
      <c r="J3086">
        <v>45.5</v>
      </c>
      <c r="K3086">
        <v>4.5599999999999996</v>
      </c>
      <c r="L3086">
        <v>80.77</v>
      </c>
    </row>
    <row r="3087" spans="1:12" x14ac:dyDescent="0.35">
      <c r="A3087" s="2" t="s">
        <v>267</v>
      </c>
      <c r="B3087" s="2" t="s">
        <v>6550</v>
      </c>
      <c r="C3087" s="2" t="s">
        <v>6551</v>
      </c>
      <c r="D3087">
        <v>14</v>
      </c>
      <c r="E3087">
        <v>25</v>
      </c>
      <c r="F3087">
        <v>14</v>
      </c>
      <c r="G3087">
        <v>1.08</v>
      </c>
      <c r="H3087">
        <v>3</v>
      </c>
      <c r="I3087">
        <v>3.25</v>
      </c>
      <c r="J3087">
        <v>45.5</v>
      </c>
      <c r="K3087">
        <v>6.84</v>
      </c>
      <c r="L3087">
        <v>53.85</v>
      </c>
    </row>
    <row r="3088" spans="1:12" x14ac:dyDescent="0.35">
      <c r="A3088" s="2" t="s">
        <v>267</v>
      </c>
      <c r="B3088" s="2" t="s">
        <v>6552</v>
      </c>
      <c r="C3088" s="2" t="s">
        <v>6553</v>
      </c>
      <c r="D3088">
        <v>15</v>
      </c>
      <c r="E3088">
        <v>22</v>
      </c>
      <c r="F3088">
        <v>15</v>
      </c>
      <c r="G3088">
        <v>1.08</v>
      </c>
      <c r="H3088">
        <v>3</v>
      </c>
      <c r="I3088">
        <v>3.25</v>
      </c>
      <c r="J3088">
        <v>48.75</v>
      </c>
      <c r="K3088">
        <v>6.84</v>
      </c>
      <c r="L3088">
        <v>57.69</v>
      </c>
    </row>
    <row r="3089" spans="1:12" x14ac:dyDescent="0.35">
      <c r="A3089" s="2" t="s">
        <v>267</v>
      </c>
      <c r="B3089" s="2" t="s">
        <v>6554</v>
      </c>
      <c r="C3089" s="2" t="s">
        <v>6555</v>
      </c>
      <c r="D3089">
        <v>25</v>
      </c>
      <c r="E3089">
        <v>25</v>
      </c>
      <c r="F3089">
        <v>25</v>
      </c>
      <c r="G3089">
        <v>1.08</v>
      </c>
      <c r="H3089">
        <v>1</v>
      </c>
      <c r="I3089">
        <v>1.08</v>
      </c>
      <c r="J3089">
        <v>27.08</v>
      </c>
      <c r="K3089">
        <v>2.2799999999999998</v>
      </c>
      <c r="L3089">
        <v>96.15</v>
      </c>
    </row>
    <row r="3090" spans="1:12" x14ac:dyDescent="0.35">
      <c r="A3090" s="2" t="s">
        <v>267</v>
      </c>
      <c r="B3090" s="2" t="s">
        <v>6556</v>
      </c>
      <c r="C3090" s="2" t="s">
        <v>6557</v>
      </c>
      <c r="D3090">
        <v>11</v>
      </c>
      <c r="E3090">
        <v>25</v>
      </c>
      <c r="F3090">
        <v>11</v>
      </c>
      <c r="G3090">
        <v>1.5</v>
      </c>
      <c r="H3090">
        <v>2</v>
      </c>
      <c r="I3090">
        <v>3</v>
      </c>
      <c r="J3090">
        <v>33</v>
      </c>
      <c r="K3090">
        <v>6.32</v>
      </c>
      <c r="L3090">
        <v>42.31</v>
      </c>
    </row>
    <row r="3091" spans="1:12" x14ac:dyDescent="0.35">
      <c r="A3091" s="2" t="s">
        <v>267</v>
      </c>
      <c r="B3091" s="2" t="s">
        <v>6558</v>
      </c>
      <c r="C3091" s="2" t="s">
        <v>6559</v>
      </c>
      <c r="D3091">
        <v>25</v>
      </c>
      <c r="E3091">
        <v>25</v>
      </c>
      <c r="F3091">
        <v>25</v>
      </c>
      <c r="G3091">
        <v>1.5</v>
      </c>
      <c r="H3091">
        <v>2</v>
      </c>
      <c r="I3091">
        <v>3</v>
      </c>
      <c r="J3091">
        <v>75</v>
      </c>
      <c r="K3091">
        <v>6.32</v>
      </c>
      <c r="L3091">
        <v>96.15</v>
      </c>
    </row>
    <row r="3092" spans="1:12" x14ac:dyDescent="0.35">
      <c r="A3092" s="2" t="s">
        <v>267</v>
      </c>
      <c r="B3092" s="2" t="s">
        <v>6560</v>
      </c>
      <c r="C3092" s="2" t="s">
        <v>6561</v>
      </c>
      <c r="D3092">
        <v>24</v>
      </c>
      <c r="E3092">
        <v>24</v>
      </c>
      <c r="F3092">
        <v>24</v>
      </c>
      <c r="G3092">
        <v>1.5</v>
      </c>
      <c r="H3092">
        <v>2</v>
      </c>
      <c r="I3092">
        <v>3</v>
      </c>
      <c r="J3092">
        <v>72</v>
      </c>
      <c r="K3092">
        <v>6.32</v>
      </c>
      <c r="L3092">
        <v>92.31</v>
      </c>
    </row>
    <row r="3093" spans="1:12" x14ac:dyDescent="0.35">
      <c r="A3093" s="2" t="s">
        <v>267</v>
      </c>
      <c r="B3093" s="2" t="s">
        <v>6562</v>
      </c>
      <c r="C3093" s="2" t="s">
        <v>6563</v>
      </c>
      <c r="D3093">
        <v>24</v>
      </c>
      <c r="E3093">
        <v>24</v>
      </c>
      <c r="F3093">
        <v>24</v>
      </c>
      <c r="G3093">
        <v>1.08</v>
      </c>
      <c r="H3093">
        <v>1</v>
      </c>
      <c r="I3093">
        <v>1.08</v>
      </c>
      <c r="J3093">
        <v>26</v>
      </c>
      <c r="K3093">
        <v>2.2799999999999998</v>
      </c>
      <c r="L3093">
        <v>92.31</v>
      </c>
    </row>
    <row r="3094" spans="1:12" x14ac:dyDescent="0.35">
      <c r="A3094" s="2" t="s">
        <v>268</v>
      </c>
      <c r="B3094" s="2" t="s">
        <v>6564</v>
      </c>
      <c r="C3094" s="2" t="s">
        <v>6565</v>
      </c>
      <c r="D3094">
        <v>34</v>
      </c>
      <c r="E3094">
        <v>36</v>
      </c>
      <c r="F3094">
        <v>34</v>
      </c>
      <c r="G3094">
        <v>1.08</v>
      </c>
      <c r="H3094">
        <v>3</v>
      </c>
      <c r="I3094">
        <v>3.25</v>
      </c>
      <c r="J3094">
        <v>110.5</v>
      </c>
      <c r="K3094">
        <v>6.84</v>
      </c>
      <c r="L3094">
        <v>87.18</v>
      </c>
    </row>
    <row r="3095" spans="1:12" x14ac:dyDescent="0.35">
      <c r="A3095" s="2" t="s">
        <v>268</v>
      </c>
      <c r="B3095" s="2" t="s">
        <v>6566</v>
      </c>
      <c r="C3095" s="2" t="s">
        <v>6567</v>
      </c>
      <c r="D3095">
        <v>13</v>
      </c>
      <c r="E3095">
        <v>35</v>
      </c>
      <c r="F3095">
        <v>13</v>
      </c>
      <c r="G3095">
        <v>1.08</v>
      </c>
      <c r="H3095">
        <v>3</v>
      </c>
      <c r="I3095">
        <v>3.25</v>
      </c>
      <c r="J3095">
        <v>42.25</v>
      </c>
      <c r="K3095">
        <v>6.84</v>
      </c>
      <c r="L3095">
        <v>33.33</v>
      </c>
    </row>
    <row r="3096" spans="1:12" x14ac:dyDescent="0.35">
      <c r="A3096" s="2" t="s">
        <v>268</v>
      </c>
      <c r="B3096" s="2" t="s">
        <v>6568</v>
      </c>
      <c r="C3096" s="2" t="s">
        <v>6569</v>
      </c>
      <c r="D3096">
        <v>20</v>
      </c>
      <c r="E3096">
        <v>23</v>
      </c>
      <c r="F3096">
        <v>20</v>
      </c>
      <c r="G3096">
        <v>1.08</v>
      </c>
      <c r="H3096">
        <v>2</v>
      </c>
      <c r="I3096">
        <v>2.17</v>
      </c>
      <c r="J3096">
        <v>43.33</v>
      </c>
      <c r="K3096">
        <v>4.5599999999999996</v>
      </c>
      <c r="L3096">
        <v>51.28</v>
      </c>
    </row>
    <row r="3097" spans="1:12" x14ac:dyDescent="0.35">
      <c r="A3097" s="2" t="s">
        <v>268</v>
      </c>
      <c r="B3097" s="2" t="s">
        <v>6570</v>
      </c>
      <c r="C3097" s="2" t="s">
        <v>6571</v>
      </c>
      <c r="D3097">
        <v>20</v>
      </c>
      <c r="E3097">
        <v>23</v>
      </c>
      <c r="F3097">
        <v>20</v>
      </c>
      <c r="G3097">
        <v>1.08</v>
      </c>
      <c r="H3097">
        <v>2</v>
      </c>
      <c r="I3097">
        <v>2.17</v>
      </c>
      <c r="J3097">
        <v>43.33</v>
      </c>
      <c r="K3097">
        <v>4.5599999999999996</v>
      </c>
      <c r="L3097">
        <v>51.28</v>
      </c>
    </row>
    <row r="3098" spans="1:12" x14ac:dyDescent="0.35">
      <c r="A3098" s="2" t="s">
        <v>268</v>
      </c>
      <c r="B3098" s="2" t="s">
        <v>6572</v>
      </c>
      <c r="C3098" s="2" t="s">
        <v>6573</v>
      </c>
      <c r="D3098">
        <v>7</v>
      </c>
      <c r="E3098">
        <v>20</v>
      </c>
      <c r="F3098">
        <v>7</v>
      </c>
      <c r="G3098">
        <v>1.5</v>
      </c>
      <c r="H3098">
        <v>2</v>
      </c>
      <c r="I3098">
        <v>3</v>
      </c>
      <c r="J3098">
        <v>21</v>
      </c>
      <c r="K3098">
        <v>6.32</v>
      </c>
      <c r="L3098">
        <v>17.95</v>
      </c>
    </row>
    <row r="3099" spans="1:12" x14ac:dyDescent="0.35">
      <c r="A3099" s="2" t="s">
        <v>268</v>
      </c>
      <c r="B3099" s="2" t="s">
        <v>6574</v>
      </c>
      <c r="C3099" s="2" t="s">
        <v>6575</v>
      </c>
      <c r="D3099">
        <v>20</v>
      </c>
      <c r="E3099">
        <v>35</v>
      </c>
      <c r="F3099">
        <v>20</v>
      </c>
      <c r="G3099">
        <v>1.5</v>
      </c>
      <c r="H3099">
        <v>2</v>
      </c>
      <c r="I3099">
        <v>3</v>
      </c>
      <c r="J3099">
        <v>60</v>
      </c>
      <c r="K3099">
        <v>6.32</v>
      </c>
      <c r="L3099">
        <v>51.28</v>
      </c>
    </row>
    <row r="3100" spans="1:12" x14ac:dyDescent="0.35">
      <c r="A3100" s="2" t="s">
        <v>268</v>
      </c>
      <c r="B3100" s="2" t="s">
        <v>6576</v>
      </c>
      <c r="C3100" s="2" t="s">
        <v>6577</v>
      </c>
      <c r="D3100">
        <v>23</v>
      </c>
      <c r="E3100">
        <v>24</v>
      </c>
      <c r="F3100">
        <v>23</v>
      </c>
      <c r="G3100">
        <v>1.5</v>
      </c>
      <c r="H3100">
        <v>2</v>
      </c>
      <c r="I3100">
        <v>3</v>
      </c>
      <c r="J3100">
        <v>69</v>
      </c>
      <c r="K3100">
        <v>6.32</v>
      </c>
      <c r="L3100">
        <v>58.97</v>
      </c>
    </row>
    <row r="3101" spans="1:12" x14ac:dyDescent="0.35">
      <c r="A3101" s="2" t="s">
        <v>268</v>
      </c>
      <c r="B3101" s="2" t="s">
        <v>6578</v>
      </c>
      <c r="C3101" s="2" t="s">
        <v>6579</v>
      </c>
      <c r="D3101">
        <v>16</v>
      </c>
      <c r="E3101">
        <v>18</v>
      </c>
      <c r="F3101">
        <v>16</v>
      </c>
      <c r="G3101">
        <v>1.5</v>
      </c>
      <c r="H3101">
        <v>2</v>
      </c>
      <c r="I3101">
        <v>3</v>
      </c>
      <c r="J3101">
        <v>48</v>
      </c>
      <c r="K3101">
        <v>6.32</v>
      </c>
      <c r="L3101">
        <v>41.03</v>
      </c>
    </row>
    <row r="3102" spans="1:12" x14ac:dyDescent="0.35">
      <c r="A3102" s="2" t="s">
        <v>268</v>
      </c>
      <c r="B3102" s="2" t="s">
        <v>6580</v>
      </c>
      <c r="C3102" s="2" t="s">
        <v>6581</v>
      </c>
      <c r="D3102">
        <v>29</v>
      </c>
      <c r="E3102">
        <v>25</v>
      </c>
      <c r="F3102">
        <v>29</v>
      </c>
      <c r="G3102">
        <v>1.5</v>
      </c>
      <c r="H3102">
        <v>2</v>
      </c>
      <c r="I3102">
        <v>3</v>
      </c>
      <c r="J3102">
        <v>87</v>
      </c>
      <c r="K3102">
        <v>6.32</v>
      </c>
      <c r="L3102">
        <v>74.36</v>
      </c>
    </row>
    <row r="3103" spans="1:12" x14ac:dyDescent="0.35">
      <c r="A3103" s="2" t="s">
        <v>268</v>
      </c>
      <c r="B3103" s="2" t="s">
        <v>6582</v>
      </c>
      <c r="C3103" s="2" t="s">
        <v>6583</v>
      </c>
      <c r="D3103">
        <v>25</v>
      </c>
      <c r="E3103">
        <v>25</v>
      </c>
      <c r="F3103">
        <v>25</v>
      </c>
      <c r="G3103">
        <v>1.5</v>
      </c>
      <c r="H3103">
        <v>1</v>
      </c>
      <c r="I3103">
        <v>1.5</v>
      </c>
      <c r="J3103">
        <v>37.5</v>
      </c>
      <c r="K3103">
        <v>3.16</v>
      </c>
      <c r="L3103">
        <v>64.099999999999994</v>
      </c>
    </row>
    <row r="3104" spans="1:12" x14ac:dyDescent="0.35">
      <c r="A3104" s="2" t="s">
        <v>269</v>
      </c>
      <c r="B3104" s="2" t="s">
        <v>6584</v>
      </c>
      <c r="C3104" s="2" t="s">
        <v>6585</v>
      </c>
      <c r="D3104">
        <v>8</v>
      </c>
      <c r="E3104">
        <v>25</v>
      </c>
      <c r="F3104">
        <v>8</v>
      </c>
      <c r="G3104">
        <v>1.08</v>
      </c>
      <c r="H3104">
        <v>3</v>
      </c>
      <c r="I3104">
        <v>3.25</v>
      </c>
      <c r="J3104">
        <v>26</v>
      </c>
      <c r="K3104">
        <v>6.84</v>
      </c>
      <c r="L3104">
        <v>28.57</v>
      </c>
    </row>
    <row r="3105" spans="1:12" x14ac:dyDescent="0.35">
      <c r="A3105" s="2" t="s">
        <v>269</v>
      </c>
      <c r="B3105" s="2" t="s">
        <v>6586</v>
      </c>
      <c r="C3105" s="2" t="s">
        <v>6587</v>
      </c>
      <c r="D3105">
        <v>17</v>
      </c>
      <c r="E3105">
        <v>20</v>
      </c>
      <c r="F3105">
        <v>17</v>
      </c>
      <c r="G3105">
        <v>1.08</v>
      </c>
      <c r="H3105">
        <v>3</v>
      </c>
      <c r="I3105">
        <v>3.25</v>
      </c>
      <c r="J3105">
        <v>55.25</v>
      </c>
      <c r="K3105">
        <v>6.84</v>
      </c>
      <c r="L3105">
        <v>60.71</v>
      </c>
    </row>
    <row r="3106" spans="1:12" x14ac:dyDescent="0.35">
      <c r="A3106" s="2" t="s">
        <v>269</v>
      </c>
      <c r="B3106" s="2" t="s">
        <v>6588</v>
      </c>
      <c r="C3106" s="2" t="s">
        <v>6589</v>
      </c>
      <c r="D3106">
        <v>11</v>
      </c>
      <c r="E3106">
        <v>25</v>
      </c>
      <c r="F3106">
        <v>11</v>
      </c>
      <c r="G3106">
        <v>1.08</v>
      </c>
      <c r="H3106">
        <v>3</v>
      </c>
      <c r="I3106">
        <v>3.25</v>
      </c>
      <c r="J3106">
        <v>35.75</v>
      </c>
      <c r="K3106">
        <v>6.84</v>
      </c>
      <c r="L3106">
        <v>39.29</v>
      </c>
    </row>
    <row r="3107" spans="1:12" x14ac:dyDescent="0.35">
      <c r="A3107" s="2" t="s">
        <v>269</v>
      </c>
      <c r="B3107" s="2" t="s">
        <v>6590</v>
      </c>
      <c r="C3107" s="2" t="s">
        <v>6591</v>
      </c>
      <c r="D3107">
        <v>8</v>
      </c>
      <c r="E3107">
        <v>25</v>
      </c>
      <c r="F3107">
        <v>8</v>
      </c>
      <c r="G3107">
        <v>1.5</v>
      </c>
      <c r="H3107">
        <v>2</v>
      </c>
      <c r="I3107">
        <v>3</v>
      </c>
      <c r="J3107">
        <v>24</v>
      </c>
      <c r="K3107">
        <v>6.32</v>
      </c>
      <c r="L3107">
        <v>28.57</v>
      </c>
    </row>
    <row r="3108" spans="1:12" x14ac:dyDescent="0.35">
      <c r="A3108" s="2" t="s">
        <v>269</v>
      </c>
      <c r="B3108" s="2" t="s">
        <v>6592</v>
      </c>
      <c r="C3108" s="2" t="s">
        <v>6593</v>
      </c>
      <c r="D3108">
        <v>24</v>
      </c>
      <c r="E3108">
        <v>24</v>
      </c>
      <c r="F3108">
        <v>24</v>
      </c>
      <c r="G3108">
        <v>1.5</v>
      </c>
      <c r="H3108">
        <v>2</v>
      </c>
      <c r="I3108">
        <v>3</v>
      </c>
      <c r="J3108">
        <v>72</v>
      </c>
      <c r="K3108">
        <v>6.32</v>
      </c>
      <c r="L3108">
        <v>85.71</v>
      </c>
    </row>
    <row r="3109" spans="1:12" x14ac:dyDescent="0.35">
      <c r="A3109" s="2" t="s">
        <v>269</v>
      </c>
      <c r="B3109" s="2" t="s">
        <v>6594</v>
      </c>
      <c r="C3109" s="2" t="s">
        <v>6595</v>
      </c>
      <c r="D3109">
        <v>23</v>
      </c>
      <c r="E3109">
        <v>25</v>
      </c>
      <c r="F3109">
        <v>23</v>
      </c>
      <c r="G3109">
        <v>1.5</v>
      </c>
      <c r="H3109">
        <v>1</v>
      </c>
      <c r="I3109">
        <v>1.5</v>
      </c>
      <c r="J3109">
        <v>34.5</v>
      </c>
      <c r="K3109">
        <v>3.16</v>
      </c>
      <c r="L3109">
        <v>82.14</v>
      </c>
    </row>
    <row r="3110" spans="1:12" x14ac:dyDescent="0.35">
      <c r="A3110" s="2" t="s">
        <v>269</v>
      </c>
      <c r="B3110" s="2" t="s">
        <v>6596</v>
      </c>
      <c r="C3110" s="2" t="s">
        <v>6597</v>
      </c>
      <c r="D3110">
        <v>11</v>
      </c>
      <c r="E3110">
        <v>20</v>
      </c>
      <c r="F3110">
        <v>11</v>
      </c>
      <c r="G3110">
        <v>1.5</v>
      </c>
      <c r="H3110">
        <v>2</v>
      </c>
      <c r="I3110">
        <v>3</v>
      </c>
      <c r="J3110">
        <v>33</v>
      </c>
      <c r="K3110">
        <v>6.32</v>
      </c>
      <c r="L3110">
        <v>39.29</v>
      </c>
    </row>
    <row r="3111" spans="1:12" x14ac:dyDescent="0.35">
      <c r="A3111" s="2" t="s">
        <v>269</v>
      </c>
      <c r="B3111" s="2" t="s">
        <v>6598</v>
      </c>
      <c r="C3111" s="2" t="s">
        <v>6599</v>
      </c>
      <c r="D3111">
        <v>11</v>
      </c>
      <c r="E3111">
        <v>25</v>
      </c>
      <c r="F3111">
        <v>11</v>
      </c>
      <c r="G3111">
        <v>2.17</v>
      </c>
      <c r="H3111">
        <v>2</v>
      </c>
      <c r="I3111">
        <v>4.33</v>
      </c>
      <c r="J3111">
        <v>47.67</v>
      </c>
      <c r="K3111">
        <v>9.1199999999999992</v>
      </c>
      <c r="L3111">
        <v>39.29</v>
      </c>
    </row>
    <row r="3112" spans="1:12" x14ac:dyDescent="0.35">
      <c r="A3112" s="2" t="s">
        <v>269</v>
      </c>
      <c r="B3112" s="2" t="s">
        <v>6600</v>
      </c>
      <c r="C3112" s="2" t="s">
        <v>6601</v>
      </c>
      <c r="D3112">
        <v>16</v>
      </c>
      <c r="E3112">
        <v>15</v>
      </c>
      <c r="F3112">
        <v>16</v>
      </c>
      <c r="G3112">
        <v>1.5</v>
      </c>
      <c r="H3112">
        <v>1</v>
      </c>
      <c r="I3112">
        <v>1.5</v>
      </c>
      <c r="J3112">
        <v>24</v>
      </c>
      <c r="K3112">
        <v>3.16</v>
      </c>
      <c r="L3112">
        <v>57.14</v>
      </c>
    </row>
    <row r="3113" spans="1:12" x14ac:dyDescent="0.35">
      <c r="A3113" s="2" t="s">
        <v>270</v>
      </c>
      <c r="B3113" s="2" t="s">
        <v>6602</v>
      </c>
      <c r="C3113" s="2" t="s">
        <v>6603</v>
      </c>
      <c r="D3113">
        <v>17</v>
      </c>
      <c r="E3113">
        <v>46</v>
      </c>
      <c r="F3113">
        <v>17</v>
      </c>
      <c r="G3113">
        <v>1.08</v>
      </c>
      <c r="H3113">
        <v>3</v>
      </c>
      <c r="I3113">
        <v>3.25</v>
      </c>
      <c r="J3113">
        <v>55.25</v>
      </c>
      <c r="K3113">
        <v>6.84</v>
      </c>
      <c r="L3113">
        <v>34</v>
      </c>
    </row>
    <row r="3114" spans="1:12" x14ac:dyDescent="0.35">
      <c r="A3114" s="2" t="s">
        <v>270</v>
      </c>
      <c r="B3114" s="2" t="s">
        <v>6604</v>
      </c>
      <c r="C3114" s="2" t="s">
        <v>6605</v>
      </c>
      <c r="D3114">
        <v>16</v>
      </c>
      <c r="E3114">
        <v>15</v>
      </c>
      <c r="F3114">
        <v>16</v>
      </c>
      <c r="G3114">
        <v>1.08</v>
      </c>
      <c r="H3114">
        <v>3</v>
      </c>
      <c r="I3114">
        <v>3.25</v>
      </c>
      <c r="J3114">
        <v>52</v>
      </c>
      <c r="K3114">
        <v>6.84</v>
      </c>
      <c r="L3114">
        <v>32</v>
      </c>
    </row>
    <row r="3115" spans="1:12" x14ac:dyDescent="0.35">
      <c r="A3115" s="2" t="s">
        <v>270</v>
      </c>
      <c r="B3115" s="2" t="s">
        <v>6606</v>
      </c>
      <c r="C3115" s="2" t="s">
        <v>6607</v>
      </c>
      <c r="D3115">
        <v>50</v>
      </c>
      <c r="E3115">
        <v>50</v>
      </c>
      <c r="F3115">
        <v>50</v>
      </c>
      <c r="G3115">
        <v>1.08</v>
      </c>
      <c r="H3115">
        <v>3</v>
      </c>
      <c r="I3115">
        <v>3.25</v>
      </c>
      <c r="J3115">
        <v>162.5</v>
      </c>
      <c r="K3115">
        <v>6.84</v>
      </c>
      <c r="L3115">
        <v>100</v>
      </c>
    </row>
    <row r="3116" spans="1:12" x14ac:dyDescent="0.35">
      <c r="A3116" s="2" t="s">
        <v>270</v>
      </c>
      <c r="B3116" s="2" t="s">
        <v>6608</v>
      </c>
      <c r="C3116" s="2" t="s">
        <v>6609</v>
      </c>
      <c r="D3116">
        <v>48</v>
      </c>
      <c r="E3116">
        <v>45</v>
      </c>
      <c r="F3116">
        <v>48</v>
      </c>
      <c r="G3116">
        <v>1.08</v>
      </c>
      <c r="H3116">
        <v>3</v>
      </c>
      <c r="I3116">
        <v>3.25</v>
      </c>
      <c r="J3116">
        <v>156</v>
      </c>
      <c r="K3116">
        <v>6.84</v>
      </c>
      <c r="L3116">
        <v>96</v>
      </c>
    </row>
    <row r="3117" spans="1:12" x14ac:dyDescent="0.35">
      <c r="A3117" s="2" t="s">
        <v>270</v>
      </c>
      <c r="B3117" s="2" t="s">
        <v>6610</v>
      </c>
      <c r="C3117" s="2" t="s">
        <v>6611</v>
      </c>
      <c r="D3117">
        <v>26</v>
      </c>
      <c r="E3117">
        <v>50</v>
      </c>
      <c r="F3117">
        <v>26</v>
      </c>
      <c r="G3117">
        <v>1.5</v>
      </c>
      <c r="H3117">
        <v>2</v>
      </c>
      <c r="I3117">
        <v>3</v>
      </c>
      <c r="J3117">
        <v>78</v>
      </c>
      <c r="K3117">
        <v>6.32</v>
      </c>
      <c r="L3117">
        <v>52</v>
      </c>
    </row>
    <row r="3118" spans="1:12" x14ac:dyDescent="0.35">
      <c r="A3118" s="2" t="s">
        <v>270</v>
      </c>
      <c r="B3118" s="2" t="s">
        <v>1442</v>
      </c>
      <c r="C3118" s="2" t="s">
        <v>6612</v>
      </c>
      <c r="D3118">
        <v>21</v>
      </c>
      <c r="E3118">
        <v>25</v>
      </c>
      <c r="F3118">
        <v>21</v>
      </c>
      <c r="G3118">
        <v>1.5</v>
      </c>
      <c r="H3118">
        <v>2</v>
      </c>
      <c r="I3118">
        <v>3</v>
      </c>
      <c r="J3118">
        <v>63</v>
      </c>
      <c r="K3118">
        <v>6.32</v>
      </c>
      <c r="L3118">
        <v>42</v>
      </c>
    </row>
    <row r="3119" spans="1:12" x14ac:dyDescent="0.35">
      <c r="A3119" s="2" t="s">
        <v>270</v>
      </c>
      <c r="B3119" s="2" t="s">
        <v>6613</v>
      </c>
      <c r="C3119" s="2" t="s">
        <v>6614</v>
      </c>
      <c r="D3119">
        <v>9</v>
      </c>
      <c r="E3119">
        <v>10</v>
      </c>
      <c r="F3119">
        <v>42</v>
      </c>
      <c r="G3119">
        <v>1.25</v>
      </c>
      <c r="H3119">
        <v>2</v>
      </c>
      <c r="I3119">
        <v>2.5</v>
      </c>
      <c r="J3119">
        <v>105</v>
      </c>
      <c r="K3119">
        <v>5.26</v>
      </c>
      <c r="L3119">
        <v>84</v>
      </c>
    </row>
    <row r="3120" spans="1:12" x14ac:dyDescent="0.35">
      <c r="A3120" s="2" t="s">
        <v>270</v>
      </c>
      <c r="B3120" s="2" t="s">
        <v>6615</v>
      </c>
      <c r="C3120" s="2" t="s">
        <v>6616</v>
      </c>
      <c r="D3120">
        <v>33</v>
      </c>
      <c r="E3120">
        <v>40</v>
      </c>
      <c r="F3120">
        <v>42</v>
      </c>
      <c r="G3120">
        <v>1.5</v>
      </c>
      <c r="H3120">
        <v>2</v>
      </c>
      <c r="I3120">
        <v>3</v>
      </c>
      <c r="J3120">
        <v>126</v>
      </c>
      <c r="K3120">
        <v>6.32</v>
      </c>
      <c r="L3120">
        <v>84</v>
      </c>
    </row>
    <row r="3121" spans="1:12" x14ac:dyDescent="0.35">
      <c r="A3121" s="2" t="s">
        <v>270</v>
      </c>
      <c r="B3121" s="2" t="s">
        <v>6617</v>
      </c>
      <c r="C3121" s="2" t="s">
        <v>6618</v>
      </c>
      <c r="D3121">
        <v>26</v>
      </c>
      <c r="E3121">
        <v>50</v>
      </c>
      <c r="F3121">
        <v>26</v>
      </c>
      <c r="G3121">
        <v>1.5</v>
      </c>
      <c r="H3121">
        <v>2</v>
      </c>
      <c r="I3121">
        <v>3</v>
      </c>
      <c r="J3121">
        <v>78</v>
      </c>
      <c r="K3121">
        <v>6.32</v>
      </c>
      <c r="L3121">
        <v>52</v>
      </c>
    </row>
    <row r="3122" spans="1:12" x14ac:dyDescent="0.35">
      <c r="A3122" s="2" t="s">
        <v>270</v>
      </c>
      <c r="B3122" s="2" t="s">
        <v>6619</v>
      </c>
      <c r="C3122" s="2" t="s">
        <v>6620</v>
      </c>
      <c r="D3122">
        <v>7</v>
      </c>
      <c r="E3122">
        <v>10</v>
      </c>
      <c r="F3122">
        <v>29</v>
      </c>
      <c r="G3122">
        <v>1.25</v>
      </c>
      <c r="H3122">
        <v>2</v>
      </c>
      <c r="I3122">
        <v>2.5</v>
      </c>
      <c r="J3122">
        <v>72.5</v>
      </c>
      <c r="K3122">
        <v>5.26</v>
      </c>
      <c r="L3122">
        <v>58</v>
      </c>
    </row>
    <row r="3123" spans="1:12" x14ac:dyDescent="0.35">
      <c r="A3123" s="2" t="s">
        <v>270</v>
      </c>
      <c r="B3123" s="2" t="s">
        <v>6621</v>
      </c>
      <c r="C3123" s="2" t="s">
        <v>6622</v>
      </c>
      <c r="D3123">
        <v>22</v>
      </c>
      <c r="E3123">
        <v>39</v>
      </c>
      <c r="F3123">
        <v>29</v>
      </c>
      <c r="G3123">
        <v>1.5</v>
      </c>
      <c r="H3123">
        <v>2</v>
      </c>
      <c r="I3123">
        <v>3</v>
      </c>
      <c r="J3123">
        <v>87</v>
      </c>
      <c r="K3123">
        <v>6.32</v>
      </c>
      <c r="L3123">
        <v>58</v>
      </c>
    </row>
    <row r="3124" spans="1:12" x14ac:dyDescent="0.35">
      <c r="A3124" s="2" t="s">
        <v>271</v>
      </c>
      <c r="B3124" s="2" t="s">
        <v>6623</v>
      </c>
      <c r="C3124" s="2" t="s">
        <v>6624</v>
      </c>
      <c r="D3124">
        <v>48</v>
      </c>
      <c r="E3124">
        <v>45</v>
      </c>
      <c r="F3124">
        <v>48</v>
      </c>
      <c r="G3124">
        <v>1.08</v>
      </c>
      <c r="H3124">
        <v>3</v>
      </c>
      <c r="I3124">
        <v>3.25</v>
      </c>
      <c r="J3124">
        <v>156</v>
      </c>
      <c r="K3124">
        <v>6.84</v>
      </c>
      <c r="L3124">
        <v>97.96</v>
      </c>
    </row>
    <row r="3125" spans="1:12" x14ac:dyDescent="0.35">
      <c r="A3125" s="2" t="s">
        <v>271</v>
      </c>
      <c r="B3125" s="2" t="s">
        <v>6625</v>
      </c>
      <c r="C3125" s="2" t="s">
        <v>6626</v>
      </c>
      <c r="D3125">
        <v>15</v>
      </c>
      <c r="E3125">
        <v>15</v>
      </c>
      <c r="F3125">
        <v>45</v>
      </c>
      <c r="G3125">
        <v>0.83</v>
      </c>
      <c r="H3125">
        <v>3</v>
      </c>
      <c r="I3125">
        <v>2.5</v>
      </c>
      <c r="J3125">
        <v>112.5</v>
      </c>
      <c r="K3125">
        <v>5.26</v>
      </c>
      <c r="L3125">
        <v>91.84</v>
      </c>
    </row>
    <row r="3126" spans="1:12" x14ac:dyDescent="0.35">
      <c r="A3126" s="2" t="s">
        <v>271</v>
      </c>
      <c r="B3126" s="2" t="s">
        <v>6627</v>
      </c>
      <c r="C3126" s="2" t="s">
        <v>6628</v>
      </c>
      <c r="D3126">
        <v>30</v>
      </c>
      <c r="E3126">
        <v>30</v>
      </c>
      <c r="F3126">
        <v>45</v>
      </c>
      <c r="G3126">
        <v>1.08</v>
      </c>
      <c r="H3126">
        <v>3</v>
      </c>
      <c r="I3126">
        <v>3.25</v>
      </c>
      <c r="J3126">
        <v>146.25</v>
      </c>
      <c r="K3126">
        <v>6.84</v>
      </c>
      <c r="L3126">
        <v>91.84</v>
      </c>
    </row>
    <row r="3127" spans="1:12" x14ac:dyDescent="0.35">
      <c r="A3127" s="2" t="s">
        <v>271</v>
      </c>
      <c r="B3127" s="2" t="s">
        <v>6629</v>
      </c>
      <c r="C3127" s="2" t="s">
        <v>6630</v>
      </c>
      <c r="D3127">
        <v>29</v>
      </c>
      <c r="E3127">
        <v>49</v>
      </c>
      <c r="F3127">
        <v>29</v>
      </c>
      <c r="G3127">
        <v>1.08</v>
      </c>
      <c r="H3127">
        <v>3</v>
      </c>
      <c r="I3127">
        <v>3.25</v>
      </c>
      <c r="J3127">
        <v>94.25</v>
      </c>
      <c r="K3127">
        <v>6.84</v>
      </c>
      <c r="L3127">
        <v>59.18</v>
      </c>
    </row>
    <row r="3128" spans="1:12" x14ac:dyDescent="0.35">
      <c r="A3128" s="2" t="s">
        <v>271</v>
      </c>
      <c r="B3128" s="2" t="s">
        <v>6631</v>
      </c>
      <c r="C3128" s="2" t="s">
        <v>6632</v>
      </c>
      <c r="D3128">
        <v>19</v>
      </c>
      <c r="E3128">
        <v>45</v>
      </c>
      <c r="F3128">
        <v>19</v>
      </c>
      <c r="G3128">
        <v>1.08</v>
      </c>
      <c r="H3128">
        <v>3</v>
      </c>
      <c r="I3128">
        <v>3.25</v>
      </c>
      <c r="J3128">
        <v>61.75</v>
      </c>
      <c r="K3128">
        <v>6.84</v>
      </c>
      <c r="L3128">
        <v>38.78</v>
      </c>
    </row>
    <row r="3129" spans="1:12" x14ac:dyDescent="0.35">
      <c r="A3129" s="2" t="s">
        <v>271</v>
      </c>
      <c r="B3129" s="2" t="s">
        <v>6633</v>
      </c>
      <c r="C3129" s="2" t="s">
        <v>6634</v>
      </c>
      <c r="D3129">
        <v>47</v>
      </c>
      <c r="E3129">
        <v>49</v>
      </c>
      <c r="F3129">
        <v>47</v>
      </c>
      <c r="G3129">
        <v>1.08</v>
      </c>
      <c r="H3129">
        <v>3</v>
      </c>
      <c r="I3129">
        <v>3.25</v>
      </c>
      <c r="J3129">
        <v>152.75</v>
      </c>
      <c r="K3129">
        <v>6.84</v>
      </c>
      <c r="L3129">
        <v>95.92</v>
      </c>
    </row>
    <row r="3130" spans="1:12" x14ac:dyDescent="0.35">
      <c r="A3130" s="2" t="s">
        <v>271</v>
      </c>
      <c r="B3130" s="2" t="s">
        <v>6635</v>
      </c>
      <c r="C3130" s="2" t="s">
        <v>6636</v>
      </c>
      <c r="D3130">
        <v>45</v>
      </c>
      <c r="E3130">
        <v>49</v>
      </c>
      <c r="F3130">
        <v>45</v>
      </c>
      <c r="G3130">
        <v>1.08</v>
      </c>
      <c r="H3130">
        <v>3</v>
      </c>
      <c r="I3130">
        <v>3.25</v>
      </c>
      <c r="J3130">
        <v>146.25</v>
      </c>
      <c r="K3130">
        <v>6.84</v>
      </c>
      <c r="L3130">
        <v>91.84</v>
      </c>
    </row>
    <row r="3131" spans="1:12" x14ac:dyDescent="0.35">
      <c r="A3131" s="2" t="s">
        <v>271</v>
      </c>
      <c r="B3131" s="2" t="s">
        <v>6637</v>
      </c>
      <c r="C3131" s="2" t="s">
        <v>6638</v>
      </c>
      <c r="D3131">
        <v>12</v>
      </c>
      <c r="E3131">
        <v>22</v>
      </c>
      <c r="F3131">
        <v>12</v>
      </c>
      <c r="G3131">
        <v>1.08</v>
      </c>
      <c r="H3131">
        <v>3</v>
      </c>
      <c r="I3131">
        <v>3.25</v>
      </c>
      <c r="J3131">
        <v>39</v>
      </c>
      <c r="K3131">
        <v>6.84</v>
      </c>
      <c r="L3131">
        <v>24.49</v>
      </c>
    </row>
    <row r="3132" spans="1:12" x14ac:dyDescent="0.35">
      <c r="A3132" s="2" t="s">
        <v>271</v>
      </c>
      <c r="B3132" s="2" t="s">
        <v>6639</v>
      </c>
      <c r="C3132" s="2" t="s">
        <v>6640</v>
      </c>
      <c r="D3132">
        <v>47</v>
      </c>
      <c r="E3132">
        <v>45</v>
      </c>
      <c r="F3132">
        <v>47</v>
      </c>
      <c r="G3132">
        <v>1.08</v>
      </c>
      <c r="H3132">
        <v>3</v>
      </c>
      <c r="I3132">
        <v>3.25</v>
      </c>
      <c r="J3132">
        <v>152.75</v>
      </c>
      <c r="K3132">
        <v>6.84</v>
      </c>
      <c r="L3132">
        <v>95.92</v>
      </c>
    </row>
    <row r="3133" spans="1:12" x14ac:dyDescent="0.35">
      <c r="A3133" s="2" t="s">
        <v>271</v>
      </c>
      <c r="B3133" s="2" t="s">
        <v>6641</v>
      </c>
      <c r="C3133" s="2" t="s">
        <v>6642</v>
      </c>
      <c r="D3133">
        <v>33</v>
      </c>
      <c r="E3133">
        <v>45</v>
      </c>
      <c r="F3133">
        <v>33</v>
      </c>
      <c r="G3133">
        <v>0.83</v>
      </c>
      <c r="H3133">
        <v>4</v>
      </c>
      <c r="I3133">
        <v>3.33</v>
      </c>
      <c r="J3133">
        <v>110</v>
      </c>
      <c r="K3133">
        <v>7.02</v>
      </c>
      <c r="L3133">
        <v>67.349999999999994</v>
      </c>
    </row>
    <row r="3134" spans="1:12" x14ac:dyDescent="0.35">
      <c r="A3134" s="2" t="s">
        <v>271</v>
      </c>
      <c r="B3134" s="2" t="s">
        <v>6643</v>
      </c>
      <c r="C3134" s="2" t="s">
        <v>6644</v>
      </c>
      <c r="D3134">
        <v>47</v>
      </c>
      <c r="E3134">
        <v>48</v>
      </c>
      <c r="F3134">
        <v>47</v>
      </c>
      <c r="G3134">
        <v>1.5</v>
      </c>
      <c r="H3134">
        <v>2</v>
      </c>
      <c r="I3134">
        <v>3</v>
      </c>
      <c r="J3134">
        <v>141</v>
      </c>
      <c r="K3134">
        <v>6.32</v>
      </c>
      <c r="L3134">
        <v>95.92</v>
      </c>
    </row>
    <row r="3135" spans="1:12" x14ac:dyDescent="0.35">
      <c r="A3135" s="2" t="s">
        <v>271</v>
      </c>
      <c r="B3135" s="2" t="s">
        <v>6645</v>
      </c>
      <c r="C3135" s="2" t="s">
        <v>6646</v>
      </c>
      <c r="D3135">
        <v>49</v>
      </c>
      <c r="E3135">
        <v>55</v>
      </c>
      <c r="F3135">
        <v>49</v>
      </c>
      <c r="G3135">
        <v>1.5</v>
      </c>
      <c r="H3135">
        <v>2</v>
      </c>
      <c r="I3135">
        <v>3</v>
      </c>
      <c r="J3135">
        <v>147</v>
      </c>
      <c r="K3135">
        <v>6.32</v>
      </c>
      <c r="L3135">
        <v>100</v>
      </c>
    </row>
    <row r="3136" spans="1:12" x14ac:dyDescent="0.35">
      <c r="A3136" s="2" t="s">
        <v>271</v>
      </c>
      <c r="B3136" s="2" t="s">
        <v>6647</v>
      </c>
      <c r="C3136" s="2" t="s">
        <v>6648</v>
      </c>
      <c r="D3136">
        <v>45</v>
      </c>
      <c r="E3136">
        <v>49</v>
      </c>
      <c r="F3136">
        <v>45</v>
      </c>
      <c r="G3136">
        <v>1.5</v>
      </c>
      <c r="H3136">
        <v>2</v>
      </c>
      <c r="I3136">
        <v>3</v>
      </c>
      <c r="J3136">
        <v>135</v>
      </c>
      <c r="K3136">
        <v>6.32</v>
      </c>
      <c r="L3136">
        <v>91.84</v>
      </c>
    </row>
    <row r="3137" spans="1:12" x14ac:dyDescent="0.35">
      <c r="A3137" s="2" t="s">
        <v>271</v>
      </c>
      <c r="B3137" s="2" t="s">
        <v>6649</v>
      </c>
      <c r="C3137" s="2" t="s">
        <v>6650</v>
      </c>
      <c r="D3137">
        <v>48</v>
      </c>
      <c r="E3137">
        <v>49</v>
      </c>
      <c r="F3137">
        <v>48</v>
      </c>
      <c r="G3137">
        <v>1.5</v>
      </c>
      <c r="H3137">
        <v>2</v>
      </c>
      <c r="I3137">
        <v>3</v>
      </c>
      <c r="J3137">
        <v>144</v>
      </c>
      <c r="K3137">
        <v>6.32</v>
      </c>
      <c r="L3137">
        <v>97.96</v>
      </c>
    </row>
    <row r="3138" spans="1:12" x14ac:dyDescent="0.35">
      <c r="A3138" s="2" t="s">
        <v>271</v>
      </c>
      <c r="B3138" s="2" t="s">
        <v>6651</v>
      </c>
      <c r="C3138" s="2" t="s">
        <v>6652</v>
      </c>
      <c r="D3138">
        <v>27</v>
      </c>
      <c r="E3138">
        <v>45</v>
      </c>
      <c r="F3138">
        <v>27</v>
      </c>
      <c r="G3138">
        <v>1.5</v>
      </c>
      <c r="H3138">
        <v>2</v>
      </c>
      <c r="I3138">
        <v>3</v>
      </c>
      <c r="J3138">
        <v>81</v>
      </c>
      <c r="K3138">
        <v>6.32</v>
      </c>
      <c r="L3138">
        <v>55.1</v>
      </c>
    </row>
    <row r="3139" spans="1:12" x14ac:dyDescent="0.35">
      <c r="A3139" s="2" t="s">
        <v>272</v>
      </c>
      <c r="B3139" s="2" t="s">
        <v>6653</v>
      </c>
      <c r="C3139" s="2" t="s">
        <v>6654</v>
      </c>
      <c r="D3139">
        <v>105</v>
      </c>
      <c r="E3139">
        <v>100</v>
      </c>
      <c r="F3139">
        <v>105</v>
      </c>
      <c r="G3139">
        <v>1.08</v>
      </c>
      <c r="H3139">
        <v>3</v>
      </c>
      <c r="I3139">
        <v>3.25</v>
      </c>
      <c r="J3139">
        <v>341.25</v>
      </c>
      <c r="K3139">
        <v>6.84</v>
      </c>
      <c r="L3139">
        <v>95.45</v>
      </c>
    </row>
    <row r="3140" spans="1:12" x14ac:dyDescent="0.35">
      <c r="A3140" s="2" t="s">
        <v>272</v>
      </c>
      <c r="B3140" s="2" t="s">
        <v>6655</v>
      </c>
      <c r="C3140" s="2" t="s">
        <v>6656</v>
      </c>
      <c r="D3140">
        <v>90</v>
      </c>
      <c r="E3140">
        <v>85</v>
      </c>
      <c r="F3140">
        <v>90</v>
      </c>
      <c r="G3140">
        <v>1.08</v>
      </c>
      <c r="H3140">
        <v>3</v>
      </c>
      <c r="I3140">
        <v>3.25</v>
      </c>
      <c r="J3140">
        <v>292.5</v>
      </c>
      <c r="K3140">
        <v>6.84</v>
      </c>
      <c r="L3140">
        <v>81.819999999999993</v>
      </c>
    </row>
    <row r="3141" spans="1:12" x14ac:dyDescent="0.35">
      <c r="A3141" s="2" t="s">
        <v>272</v>
      </c>
      <c r="B3141" s="2" t="s">
        <v>6657</v>
      </c>
      <c r="C3141" s="2" t="s">
        <v>6658</v>
      </c>
      <c r="D3141">
        <v>96</v>
      </c>
      <c r="E3141">
        <v>90</v>
      </c>
      <c r="F3141">
        <v>96</v>
      </c>
      <c r="G3141">
        <v>1.08</v>
      </c>
      <c r="H3141">
        <v>3</v>
      </c>
      <c r="I3141">
        <v>3.25</v>
      </c>
      <c r="J3141">
        <v>312</v>
      </c>
      <c r="K3141">
        <v>6.84</v>
      </c>
      <c r="L3141">
        <v>87.27</v>
      </c>
    </row>
    <row r="3142" spans="1:12" x14ac:dyDescent="0.35">
      <c r="A3142" s="2" t="s">
        <v>272</v>
      </c>
      <c r="B3142" s="2" t="s">
        <v>6659</v>
      </c>
      <c r="C3142" s="2" t="s">
        <v>6660</v>
      </c>
      <c r="D3142">
        <v>77</v>
      </c>
      <c r="E3142">
        <v>110</v>
      </c>
      <c r="F3142">
        <v>77</v>
      </c>
      <c r="G3142">
        <v>1.08</v>
      </c>
      <c r="H3142">
        <v>3</v>
      </c>
      <c r="I3142">
        <v>3.25</v>
      </c>
      <c r="J3142">
        <v>250.25</v>
      </c>
      <c r="K3142">
        <v>6.84</v>
      </c>
      <c r="L3142">
        <v>70</v>
      </c>
    </row>
    <row r="3143" spans="1:12" x14ac:dyDescent="0.35">
      <c r="A3143" s="2" t="s">
        <v>272</v>
      </c>
      <c r="B3143" s="2" t="s">
        <v>6661</v>
      </c>
      <c r="C3143" s="2" t="s">
        <v>6662</v>
      </c>
      <c r="D3143">
        <v>40</v>
      </c>
      <c r="E3143">
        <v>90</v>
      </c>
      <c r="F3143">
        <v>111</v>
      </c>
      <c r="G3143">
        <v>0.83</v>
      </c>
      <c r="H3143">
        <v>3</v>
      </c>
      <c r="I3143">
        <v>2.5</v>
      </c>
      <c r="J3143">
        <v>277.5</v>
      </c>
      <c r="K3143">
        <v>5.26</v>
      </c>
      <c r="L3143">
        <v>100.91</v>
      </c>
    </row>
    <row r="3144" spans="1:12" x14ac:dyDescent="0.35">
      <c r="A3144" s="2" t="s">
        <v>272</v>
      </c>
      <c r="B3144" s="2" t="s">
        <v>6663</v>
      </c>
      <c r="C3144" s="2" t="s">
        <v>6664</v>
      </c>
      <c r="D3144">
        <v>71</v>
      </c>
      <c r="E3144">
        <v>90</v>
      </c>
      <c r="F3144">
        <v>111</v>
      </c>
      <c r="G3144">
        <v>1.08</v>
      </c>
      <c r="H3144">
        <v>3</v>
      </c>
      <c r="I3144">
        <v>3.25</v>
      </c>
      <c r="J3144">
        <v>360.75</v>
      </c>
      <c r="K3144">
        <v>6.84</v>
      </c>
      <c r="L3144">
        <v>100.91</v>
      </c>
    </row>
    <row r="3145" spans="1:12" x14ac:dyDescent="0.35">
      <c r="A3145" s="2" t="s">
        <v>272</v>
      </c>
      <c r="B3145" s="2" t="s">
        <v>6665</v>
      </c>
      <c r="C3145" s="2" t="s">
        <v>6666</v>
      </c>
      <c r="D3145">
        <v>78</v>
      </c>
      <c r="E3145">
        <v>110</v>
      </c>
      <c r="F3145">
        <v>78</v>
      </c>
      <c r="G3145">
        <v>1.08</v>
      </c>
      <c r="H3145">
        <v>3</v>
      </c>
      <c r="I3145">
        <v>3.25</v>
      </c>
      <c r="J3145">
        <v>253.5</v>
      </c>
      <c r="K3145">
        <v>6.84</v>
      </c>
      <c r="L3145">
        <v>70.91</v>
      </c>
    </row>
    <row r="3146" spans="1:12" x14ac:dyDescent="0.35">
      <c r="A3146" s="2" t="s">
        <v>272</v>
      </c>
      <c r="B3146" s="2" t="s">
        <v>6667</v>
      </c>
      <c r="C3146" s="2" t="s">
        <v>6668</v>
      </c>
      <c r="D3146">
        <v>60</v>
      </c>
      <c r="E3146">
        <v>110</v>
      </c>
      <c r="F3146">
        <v>60</v>
      </c>
      <c r="G3146">
        <v>1.08</v>
      </c>
      <c r="H3146">
        <v>3</v>
      </c>
      <c r="I3146">
        <v>3.25</v>
      </c>
      <c r="J3146">
        <v>195</v>
      </c>
      <c r="K3146">
        <v>6.84</v>
      </c>
      <c r="L3146">
        <v>54.55</v>
      </c>
    </row>
    <row r="3147" spans="1:12" x14ac:dyDescent="0.35">
      <c r="A3147" s="2" t="s">
        <v>272</v>
      </c>
      <c r="B3147" s="2" t="s">
        <v>6669</v>
      </c>
      <c r="C3147" s="2" t="s">
        <v>6670</v>
      </c>
      <c r="D3147">
        <v>32</v>
      </c>
      <c r="E3147">
        <v>100</v>
      </c>
      <c r="F3147">
        <v>32</v>
      </c>
      <c r="G3147">
        <v>1.5</v>
      </c>
      <c r="H3147">
        <v>2</v>
      </c>
      <c r="I3147">
        <v>3</v>
      </c>
      <c r="J3147">
        <v>96</v>
      </c>
      <c r="K3147">
        <v>6.32</v>
      </c>
      <c r="L3147">
        <v>29.09</v>
      </c>
    </row>
    <row r="3148" spans="1:12" x14ac:dyDescent="0.35">
      <c r="A3148" s="2" t="s">
        <v>272</v>
      </c>
      <c r="B3148" s="2" t="s">
        <v>6671</v>
      </c>
      <c r="C3148" s="2" t="s">
        <v>6672</v>
      </c>
      <c r="D3148">
        <v>70</v>
      </c>
      <c r="E3148">
        <v>80</v>
      </c>
      <c r="F3148">
        <v>70</v>
      </c>
      <c r="G3148">
        <v>1.5</v>
      </c>
      <c r="H3148">
        <v>2</v>
      </c>
      <c r="I3148">
        <v>3</v>
      </c>
      <c r="J3148">
        <v>210</v>
      </c>
      <c r="K3148">
        <v>6.32</v>
      </c>
      <c r="L3148">
        <v>63.64</v>
      </c>
    </row>
    <row r="3149" spans="1:12" x14ac:dyDescent="0.35">
      <c r="A3149" s="2" t="s">
        <v>272</v>
      </c>
      <c r="B3149" s="2" t="s">
        <v>6673</v>
      </c>
      <c r="C3149" s="2" t="s">
        <v>6674</v>
      </c>
      <c r="D3149">
        <v>100</v>
      </c>
      <c r="E3149">
        <v>110</v>
      </c>
      <c r="F3149">
        <v>100</v>
      </c>
      <c r="G3149">
        <v>1.5</v>
      </c>
      <c r="H3149">
        <v>2</v>
      </c>
      <c r="I3149">
        <v>3</v>
      </c>
      <c r="J3149">
        <v>300</v>
      </c>
      <c r="K3149">
        <v>6.32</v>
      </c>
      <c r="L3149">
        <v>90.91</v>
      </c>
    </row>
    <row r="3150" spans="1:12" x14ac:dyDescent="0.35">
      <c r="A3150" s="2" t="s">
        <v>272</v>
      </c>
      <c r="B3150" s="2" t="s">
        <v>6675</v>
      </c>
      <c r="C3150" s="2" t="s">
        <v>6676</v>
      </c>
      <c r="D3150">
        <v>82</v>
      </c>
      <c r="E3150">
        <v>90</v>
      </c>
      <c r="F3150">
        <v>82</v>
      </c>
      <c r="G3150">
        <v>1.5</v>
      </c>
      <c r="H3150">
        <v>2</v>
      </c>
      <c r="I3150">
        <v>3</v>
      </c>
      <c r="J3150">
        <v>246</v>
      </c>
      <c r="K3150">
        <v>6.32</v>
      </c>
      <c r="L3150">
        <v>74.55</v>
      </c>
    </row>
    <row r="3151" spans="1:12" x14ac:dyDescent="0.35">
      <c r="A3151" s="2" t="s">
        <v>272</v>
      </c>
      <c r="B3151" s="2" t="s">
        <v>6677</v>
      </c>
      <c r="C3151" s="2" t="s">
        <v>6678</v>
      </c>
      <c r="D3151">
        <v>77</v>
      </c>
      <c r="E3151">
        <v>107</v>
      </c>
      <c r="F3151">
        <v>77</v>
      </c>
      <c r="G3151">
        <v>1.5</v>
      </c>
      <c r="H3151">
        <v>2</v>
      </c>
      <c r="I3151">
        <v>3</v>
      </c>
      <c r="J3151">
        <v>231</v>
      </c>
      <c r="K3151">
        <v>6.32</v>
      </c>
      <c r="L3151">
        <v>70</v>
      </c>
    </row>
    <row r="3152" spans="1:12" x14ac:dyDescent="0.35">
      <c r="A3152" s="2" t="s">
        <v>272</v>
      </c>
      <c r="B3152" s="2" t="s">
        <v>6679</v>
      </c>
      <c r="C3152" s="2" t="s">
        <v>6680</v>
      </c>
      <c r="D3152">
        <v>30</v>
      </c>
      <c r="E3152">
        <v>100</v>
      </c>
      <c r="F3152">
        <v>30</v>
      </c>
      <c r="G3152">
        <v>0.92</v>
      </c>
      <c r="H3152">
        <v>2</v>
      </c>
      <c r="I3152">
        <v>1.83</v>
      </c>
      <c r="J3152">
        <v>55</v>
      </c>
      <c r="K3152">
        <v>3.86</v>
      </c>
      <c r="L3152">
        <v>27.27</v>
      </c>
    </row>
    <row r="3153" spans="1:12" x14ac:dyDescent="0.35">
      <c r="A3153" s="2" t="s">
        <v>273</v>
      </c>
      <c r="B3153" s="2" t="s">
        <v>6681</v>
      </c>
      <c r="C3153" s="2" t="s">
        <v>6682</v>
      </c>
      <c r="D3153">
        <v>21</v>
      </c>
      <c r="E3153">
        <v>27</v>
      </c>
      <c r="F3153">
        <v>21</v>
      </c>
      <c r="G3153">
        <v>1.08</v>
      </c>
      <c r="H3153">
        <v>3</v>
      </c>
      <c r="I3153">
        <v>3.25</v>
      </c>
      <c r="J3153">
        <v>68.25</v>
      </c>
      <c r="K3153">
        <v>6.84</v>
      </c>
      <c r="L3153">
        <v>77.78</v>
      </c>
    </row>
    <row r="3154" spans="1:12" x14ac:dyDescent="0.35">
      <c r="A3154" s="2" t="s">
        <v>273</v>
      </c>
      <c r="B3154" s="2" t="s">
        <v>6683</v>
      </c>
      <c r="C3154" s="2" t="s">
        <v>6684</v>
      </c>
      <c r="D3154">
        <v>24</v>
      </c>
      <c r="E3154">
        <v>27</v>
      </c>
      <c r="F3154">
        <v>24</v>
      </c>
      <c r="G3154">
        <v>1.08</v>
      </c>
      <c r="H3154">
        <v>3</v>
      </c>
      <c r="I3154">
        <v>3.25</v>
      </c>
      <c r="J3154">
        <v>78</v>
      </c>
      <c r="K3154">
        <v>6.84</v>
      </c>
      <c r="L3154">
        <v>88.89</v>
      </c>
    </row>
    <row r="3155" spans="1:12" x14ac:dyDescent="0.35">
      <c r="A3155" s="2" t="s">
        <v>273</v>
      </c>
      <c r="B3155" s="2" t="s">
        <v>6685</v>
      </c>
      <c r="C3155" s="2" t="s">
        <v>6686</v>
      </c>
      <c r="D3155">
        <v>24</v>
      </c>
      <c r="E3155">
        <v>27</v>
      </c>
      <c r="F3155">
        <v>24</v>
      </c>
      <c r="G3155">
        <v>1.08</v>
      </c>
      <c r="H3155">
        <v>3</v>
      </c>
      <c r="I3155">
        <v>3.25</v>
      </c>
      <c r="J3155">
        <v>78</v>
      </c>
      <c r="K3155">
        <v>6.84</v>
      </c>
      <c r="L3155">
        <v>88.89</v>
      </c>
    </row>
    <row r="3156" spans="1:12" x14ac:dyDescent="0.35">
      <c r="A3156" s="2" t="s">
        <v>273</v>
      </c>
      <c r="B3156" s="2" t="s">
        <v>6687</v>
      </c>
      <c r="C3156" s="2" t="s">
        <v>6688</v>
      </c>
      <c r="D3156">
        <v>11</v>
      </c>
      <c r="E3156">
        <v>27</v>
      </c>
      <c r="F3156">
        <v>11</v>
      </c>
      <c r="G3156">
        <v>1.08</v>
      </c>
      <c r="H3156">
        <v>3</v>
      </c>
      <c r="I3156">
        <v>3.25</v>
      </c>
      <c r="J3156">
        <v>35.75</v>
      </c>
      <c r="K3156">
        <v>6.84</v>
      </c>
      <c r="L3156">
        <v>40.74</v>
      </c>
    </row>
    <row r="3157" spans="1:12" x14ac:dyDescent="0.35">
      <c r="A3157" s="2" t="s">
        <v>273</v>
      </c>
      <c r="B3157" s="2" t="s">
        <v>6689</v>
      </c>
      <c r="C3157" s="2" t="s">
        <v>6690</v>
      </c>
      <c r="D3157">
        <v>20</v>
      </c>
      <c r="E3157">
        <v>25</v>
      </c>
      <c r="F3157">
        <v>20</v>
      </c>
      <c r="G3157">
        <v>1.08</v>
      </c>
      <c r="H3157">
        <v>4</v>
      </c>
      <c r="I3157">
        <v>4.33</v>
      </c>
      <c r="J3157">
        <v>86.67</v>
      </c>
      <c r="K3157">
        <v>9.1199999999999992</v>
      </c>
      <c r="L3157">
        <v>74.069999999999993</v>
      </c>
    </row>
    <row r="3158" spans="1:12" x14ac:dyDescent="0.35">
      <c r="A3158" s="2" t="s">
        <v>273</v>
      </c>
      <c r="B3158" s="2" t="s">
        <v>6691</v>
      </c>
      <c r="C3158" s="2" t="s">
        <v>6692</v>
      </c>
      <c r="D3158">
        <v>21</v>
      </c>
      <c r="E3158">
        <v>25</v>
      </c>
      <c r="F3158">
        <v>21</v>
      </c>
      <c r="G3158">
        <v>1.08</v>
      </c>
      <c r="H3158">
        <v>2</v>
      </c>
      <c r="I3158">
        <v>2.17</v>
      </c>
      <c r="J3158">
        <v>45.5</v>
      </c>
      <c r="K3158">
        <v>4.5599999999999996</v>
      </c>
      <c r="L3158">
        <v>77.78</v>
      </c>
    </row>
    <row r="3159" spans="1:12" x14ac:dyDescent="0.35">
      <c r="A3159" s="2" t="s">
        <v>273</v>
      </c>
      <c r="B3159" s="2" t="s">
        <v>6693</v>
      </c>
      <c r="C3159" s="2" t="s">
        <v>6694</v>
      </c>
      <c r="D3159">
        <v>21</v>
      </c>
      <c r="E3159">
        <v>27</v>
      </c>
      <c r="F3159">
        <v>21</v>
      </c>
      <c r="G3159">
        <v>1.5</v>
      </c>
      <c r="H3159">
        <v>2</v>
      </c>
      <c r="I3159">
        <v>3</v>
      </c>
      <c r="J3159">
        <v>63</v>
      </c>
      <c r="K3159">
        <v>6.32</v>
      </c>
      <c r="L3159">
        <v>77.78</v>
      </c>
    </row>
    <row r="3160" spans="1:12" x14ac:dyDescent="0.35">
      <c r="A3160" s="2" t="s">
        <v>273</v>
      </c>
      <c r="B3160" s="2" t="s">
        <v>6695</v>
      </c>
      <c r="C3160" s="2" t="s">
        <v>6696</v>
      </c>
      <c r="D3160">
        <v>11</v>
      </c>
      <c r="E3160">
        <v>20</v>
      </c>
      <c r="F3160">
        <v>11</v>
      </c>
      <c r="G3160">
        <v>1.08</v>
      </c>
      <c r="H3160">
        <v>2</v>
      </c>
      <c r="I3160">
        <v>2.17</v>
      </c>
      <c r="J3160">
        <v>23.83</v>
      </c>
      <c r="K3160">
        <v>4.5599999999999996</v>
      </c>
      <c r="L3160">
        <v>40.74</v>
      </c>
    </row>
    <row r="3161" spans="1:12" x14ac:dyDescent="0.35">
      <c r="A3161" s="2" t="s">
        <v>273</v>
      </c>
      <c r="B3161" s="2" t="s">
        <v>6697</v>
      </c>
      <c r="C3161" s="2" t="s">
        <v>6698</v>
      </c>
      <c r="D3161">
        <v>13</v>
      </c>
      <c r="E3161">
        <v>15</v>
      </c>
      <c r="F3161">
        <v>13</v>
      </c>
      <c r="G3161">
        <v>1.5</v>
      </c>
      <c r="H3161">
        <v>1</v>
      </c>
      <c r="I3161">
        <v>1.5</v>
      </c>
      <c r="J3161">
        <v>19.5</v>
      </c>
      <c r="K3161">
        <v>3.16</v>
      </c>
      <c r="L3161">
        <v>48.15</v>
      </c>
    </row>
    <row r="3162" spans="1:12" x14ac:dyDescent="0.35">
      <c r="A3162" s="2" t="s">
        <v>273</v>
      </c>
      <c r="B3162" s="2" t="s">
        <v>6699</v>
      </c>
      <c r="C3162" s="2" t="s">
        <v>6700</v>
      </c>
      <c r="D3162">
        <v>12</v>
      </c>
      <c r="E3162">
        <v>12</v>
      </c>
      <c r="F3162">
        <v>12</v>
      </c>
      <c r="G3162">
        <v>1.08</v>
      </c>
      <c r="H3162">
        <v>1</v>
      </c>
      <c r="I3162">
        <v>1.08</v>
      </c>
      <c r="J3162">
        <v>13</v>
      </c>
      <c r="K3162">
        <v>2.2799999999999998</v>
      </c>
      <c r="L3162">
        <v>44.44</v>
      </c>
    </row>
    <row r="3163" spans="1:12" x14ac:dyDescent="0.35">
      <c r="A3163" s="2" t="s">
        <v>274</v>
      </c>
      <c r="B3163" s="2" t="s">
        <v>6701</v>
      </c>
      <c r="C3163" s="2" t="s">
        <v>6702</v>
      </c>
      <c r="D3163">
        <v>15</v>
      </c>
      <c r="E3163">
        <v>25</v>
      </c>
      <c r="F3163">
        <v>15</v>
      </c>
      <c r="G3163">
        <v>1.08</v>
      </c>
      <c r="H3163">
        <v>3</v>
      </c>
      <c r="I3163">
        <v>3.25</v>
      </c>
      <c r="J3163">
        <v>48.75</v>
      </c>
      <c r="K3163">
        <v>6.84</v>
      </c>
      <c r="L3163">
        <v>55.56</v>
      </c>
    </row>
    <row r="3164" spans="1:12" x14ac:dyDescent="0.35">
      <c r="A3164" s="2" t="s">
        <v>274</v>
      </c>
      <c r="B3164" s="2" t="s">
        <v>6703</v>
      </c>
      <c r="C3164" s="2" t="s">
        <v>6704</v>
      </c>
      <c r="D3164">
        <v>14</v>
      </c>
      <c r="E3164">
        <v>27</v>
      </c>
      <c r="F3164">
        <v>14</v>
      </c>
      <c r="G3164">
        <v>1.08</v>
      </c>
      <c r="H3164">
        <v>3</v>
      </c>
      <c r="I3164">
        <v>3.25</v>
      </c>
      <c r="J3164">
        <v>45.5</v>
      </c>
      <c r="K3164">
        <v>6.84</v>
      </c>
      <c r="L3164">
        <v>51.85</v>
      </c>
    </row>
    <row r="3165" spans="1:12" x14ac:dyDescent="0.35">
      <c r="A3165" s="2" t="s">
        <v>274</v>
      </c>
      <c r="B3165" s="2" t="s">
        <v>6705</v>
      </c>
      <c r="C3165" s="2" t="s">
        <v>6706</v>
      </c>
      <c r="D3165">
        <v>21</v>
      </c>
      <c r="E3165">
        <v>27</v>
      </c>
      <c r="F3165">
        <v>21</v>
      </c>
      <c r="G3165">
        <v>1.08</v>
      </c>
      <c r="H3165">
        <v>2</v>
      </c>
      <c r="I3165">
        <v>2.17</v>
      </c>
      <c r="J3165">
        <v>45.5</v>
      </c>
      <c r="K3165">
        <v>4.5599999999999996</v>
      </c>
      <c r="L3165">
        <v>77.78</v>
      </c>
    </row>
    <row r="3166" spans="1:12" x14ac:dyDescent="0.35">
      <c r="A3166" s="2" t="s">
        <v>274</v>
      </c>
      <c r="B3166" s="2" t="s">
        <v>6707</v>
      </c>
      <c r="C3166" s="2" t="s">
        <v>6708</v>
      </c>
      <c r="D3166">
        <v>12</v>
      </c>
      <c r="E3166">
        <v>27</v>
      </c>
      <c r="F3166">
        <v>12</v>
      </c>
      <c r="G3166">
        <v>1.08</v>
      </c>
      <c r="H3166">
        <v>2</v>
      </c>
      <c r="I3166">
        <v>2.17</v>
      </c>
      <c r="J3166">
        <v>26</v>
      </c>
      <c r="K3166">
        <v>4.5599999999999996</v>
      </c>
      <c r="L3166">
        <v>44.44</v>
      </c>
    </row>
    <row r="3167" spans="1:12" x14ac:dyDescent="0.35">
      <c r="A3167" s="2" t="s">
        <v>274</v>
      </c>
      <c r="B3167" s="2" t="s">
        <v>6709</v>
      </c>
      <c r="C3167" s="2" t="s">
        <v>6710</v>
      </c>
      <c r="D3167">
        <v>9</v>
      </c>
      <c r="E3167">
        <v>25</v>
      </c>
      <c r="F3167">
        <v>9</v>
      </c>
      <c r="G3167">
        <v>1.08</v>
      </c>
      <c r="H3167">
        <v>3</v>
      </c>
      <c r="I3167">
        <v>3.25</v>
      </c>
      <c r="J3167">
        <v>29.25</v>
      </c>
      <c r="K3167">
        <v>6.84</v>
      </c>
      <c r="L3167">
        <v>33.33</v>
      </c>
    </row>
    <row r="3168" spans="1:12" x14ac:dyDescent="0.35">
      <c r="A3168" s="2" t="s">
        <v>274</v>
      </c>
      <c r="B3168" s="2" t="s">
        <v>6711</v>
      </c>
      <c r="C3168" s="2" t="s">
        <v>6712</v>
      </c>
      <c r="D3168">
        <v>22</v>
      </c>
      <c r="E3168">
        <v>27</v>
      </c>
      <c r="F3168">
        <v>22</v>
      </c>
      <c r="G3168">
        <v>1.5</v>
      </c>
      <c r="H3168">
        <v>2</v>
      </c>
      <c r="I3168">
        <v>3</v>
      </c>
      <c r="J3168">
        <v>66</v>
      </c>
      <c r="K3168">
        <v>6.32</v>
      </c>
      <c r="L3168">
        <v>81.48</v>
      </c>
    </row>
    <row r="3169" spans="1:12" x14ac:dyDescent="0.35">
      <c r="A3169" s="2" t="s">
        <v>274</v>
      </c>
      <c r="B3169" s="2" t="s">
        <v>6713</v>
      </c>
      <c r="C3169" s="2" t="s">
        <v>6714</v>
      </c>
      <c r="D3169">
        <v>15</v>
      </c>
      <c r="E3169">
        <v>20</v>
      </c>
      <c r="F3169">
        <v>15</v>
      </c>
      <c r="G3169">
        <v>1.5</v>
      </c>
      <c r="H3169">
        <v>2</v>
      </c>
      <c r="I3169">
        <v>3</v>
      </c>
      <c r="J3169">
        <v>45</v>
      </c>
      <c r="K3169">
        <v>6.32</v>
      </c>
      <c r="L3169">
        <v>55.56</v>
      </c>
    </row>
    <row r="3170" spans="1:12" x14ac:dyDescent="0.35">
      <c r="A3170" s="2" t="s">
        <v>274</v>
      </c>
      <c r="B3170" s="2" t="s">
        <v>6715</v>
      </c>
      <c r="C3170" s="2" t="s">
        <v>6716</v>
      </c>
      <c r="D3170">
        <v>10</v>
      </c>
      <c r="E3170">
        <v>25</v>
      </c>
      <c r="F3170">
        <v>10</v>
      </c>
      <c r="G3170">
        <v>1.5</v>
      </c>
      <c r="H3170">
        <v>2</v>
      </c>
      <c r="I3170">
        <v>3</v>
      </c>
      <c r="J3170">
        <v>30</v>
      </c>
      <c r="K3170">
        <v>6.32</v>
      </c>
      <c r="L3170">
        <v>37.04</v>
      </c>
    </row>
    <row r="3171" spans="1:12" x14ac:dyDescent="0.35">
      <c r="A3171" s="2" t="s">
        <v>274</v>
      </c>
      <c r="B3171" s="2" t="s">
        <v>6717</v>
      </c>
      <c r="C3171" s="2" t="s">
        <v>6718</v>
      </c>
      <c r="D3171">
        <v>20</v>
      </c>
      <c r="E3171">
        <v>25</v>
      </c>
      <c r="F3171">
        <v>20</v>
      </c>
      <c r="G3171">
        <v>1.5</v>
      </c>
      <c r="H3171">
        <v>1</v>
      </c>
      <c r="I3171">
        <v>1.5</v>
      </c>
      <c r="J3171">
        <v>30</v>
      </c>
      <c r="K3171">
        <v>3.16</v>
      </c>
      <c r="L3171">
        <v>74.069999999999993</v>
      </c>
    </row>
    <row r="3172" spans="1:12" x14ac:dyDescent="0.35">
      <c r="A3172" s="2" t="s">
        <v>274</v>
      </c>
      <c r="B3172" s="2" t="s">
        <v>6719</v>
      </c>
      <c r="C3172" s="2" t="s">
        <v>6720</v>
      </c>
      <c r="D3172">
        <v>18</v>
      </c>
      <c r="E3172">
        <v>20</v>
      </c>
      <c r="F3172">
        <v>18</v>
      </c>
      <c r="G3172">
        <v>1.5</v>
      </c>
      <c r="H3172">
        <v>1</v>
      </c>
      <c r="I3172">
        <v>1.5</v>
      </c>
      <c r="J3172">
        <v>27</v>
      </c>
      <c r="K3172">
        <v>3.16</v>
      </c>
      <c r="L3172">
        <v>66.67</v>
      </c>
    </row>
    <row r="3173" spans="1:12" x14ac:dyDescent="0.35">
      <c r="A3173" s="2" t="s">
        <v>274</v>
      </c>
      <c r="B3173" s="2" t="s">
        <v>6721</v>
      </c>
      <c r="C3173" s="2" t="s">
        <v>6722</v>
      </c>
      <c r="D3173">
        <v>20</v>
      </c>
      <c r="E3173">
        <v>20</v>
      </c>
      <c r="F3173">
        <v>23</v>
      </c>
      <c r="G3173">
        <v>1.92</v>
      </c>
      <c r="H3173">
        <v>2</v>
      </c>
      <c r="I3173">
        <v>3.83</v>
      </c>
      <c r="J3173">
        <v>88.17</v>
      </c>
      <c r="K3173">
        <v>8.07</v>
      </c>
      <c r="L3173">
        <v>85.19</v>
      </c>
    </row>
    <row r="3174" spans="1:12" x14ac:dyDescent="0.35">
      <c r="A3174" s="2" t="s">
        <v>274</v>
      </c>
      <c r="B3174" s="2" t="s">
        <v>6723</v>
      </c>
      <c r="C3174" s="2" t="s">
        <v>6724</v>
      </c>
      <c r="D3174">
        <v>3</v>
      </c>
      <c r="E3174">
        <v>20</v>
      </c>
      <c r="F3174">
        <v>23</v>
      </c>
      <c r="G3174">
        <v>2.17</v>
      </c>
      <c r="H3174">
        <v>2</v>
      </c>
      <c r="I3174">
        <v>4.33</v>
      </c>
      <c r="J3174">
        <v>99.67</v>
      </c>
      <c r="K3174">
        <v>9.1199999999999992</v>
      </c>
      <c r="L3174">
        <v>85.19</v>
      </c>
    </row>
    <row r="3175" spans="1:12" x14ac:dyDescent="0.35">
      <c r="A3175" s="2" t="s">
        <v>274</v>
      </c>
      <c r="B3175" s="2" t="s">
        <v>6725</v>
      </c>
      <c r="C3175" s="2" t="s">
        <v>6726</v>
      </c>
      <c r="D3175">
        <v>25</v>
      </c>
      <c r="E3175">
        <v>27</v>
      </c>
      <c r="F3175">
        <v>25</v>
      </c>
      <c r="G3175">
        <v>1.08</v>
      </c>
      <c r="H3175">
        <v>1</v>
      </c>
      <c r="I3175">
        <v>1.08</v>
      </c>
      <c r="J3175">
        <v>27.08</v>
      </c>
      <c r="K3175">
        <v>2.2799999999999998</v>
      </c>
      <c r="L3175">
        <v>92.59</v>
      </c>
    </row>
    <row r="3176" spans="1:12" x14ac:dyDescent="0.35">
      <c r="A3176" s="2" t="s">
        <v>275</v>
      </c>
      <c r="B3176" s="2" t="s">
        <v>6727</v>
      </c>
      <c r="C3176" s="2" t="s">
        <v>6728</v>
      </c>
      <c r="D3176">
        <v>24</v>
      </c>
      <c r="E3176">
        <v>24</v>
      </c>
      <c r="F3176">
        <v>24</v>
      </c>
      <c r="G3176">
        <v>1.08</v>
      </c>
      <c r="H3176">
        <v>3</v>
      </c>
      <c r="I3176">
        <v>3.25</v>
      </c>
      <c r="J3176">
        <v>78</v>
      </c>
      <c r="K3176">
        <v>6.84</v>
      </c>
      <c r="L3176">
        <v>82.76</v>
      </c>
    </row>
    <row r="3177" spans="1:12" x14ac:dyDescent="0.35">
      <c r="A3177" s="2" t="s">
        <v>275</v>
      </c>
      <c r="B3177" s="2" t="s">
        <v>6729</v>
      </c>
      <c r="C3177" s="2" t="s">
        <v>6730</v>
      </c>
      <c r="D3177">
        <v>18</v>
      </c>
      <c r="E3177">
        <v>22</v>
      </c>
      <c r="F3177">
        <v>18</v>
      </c>
      <c r="G3177">
        <v>1.08</v>
      </c>
      <c r="H3177">
        <v>3</v>
      </c>
      <c r="I3177">
        <v>3.25</v>
      </c>
      <c r="J3177">
        <v>58.5</v>
      </c>
      <c r="K3177">
        <v>6.84</v>
      </c>
      <c r="L3177">
        <v>62.07</v>
      </c>
    </row>
    <row r="3178" spans="1:12" x14ac:dyDescent="0.35">
      <c r="A3178" s="2" t="s">
        <v>275</v>
      </c>
      <c r="B3178" s="2" t="s">
        <v>6731</v>
      </c>
      <c r="C3178" s="2" t="s">
        <v>6732</v>
      </c>
      <c r="D3178">
        <v>21</v>
      </c>
      <c r="E3178">
        <v>23</v>
      </c>
      <c r="F3178">
        <v>21</v>
      </c>
      <c r="G3178">
        <v>1.08</v>
      </c>
      <c r="H3178">
        <v>2</v>
      </c>
      <c r="I3178">
        <v>2.17</v>
      </c>
      <c r="J3178">
        <v>45.5</v>
      </c>
      <c r="K3178">
        <v>4.5599999999999996</v>
      </c>
      <c r="L3178">
        <v>72.41</v>
      </c>
    </row>
    <row r="3179" spans="1:12" x14ac:dyDescent="0.35">
      <c r="A3179" s="2" t="s">
        <v>275</v>
      </c>
      <c r="B3179" s="2" t="s">
        <v>6733</v>
      </c>
      <c r="C3179" s="2" t="s">
        <v>6734</v>
      </c>
      <c r="D3179">
        <v>22</v>
      </c>
      <c r="E3179">
        <v>23</v>
      </c>
      <c r="F3179">
        <v>22</v>
      </c>
      <c r="G3179">
        <v>1.08</v>
      </c>
      <c r="H3179">
        <v>2</v>
      </c>
      <c r="I3179">
        <v>2.17</v>
      </c>
      <c r="J3179">
        <v>47.67</v>
      </c>
      <c r="K3179">
        <v>4.5599999999999996</v>
      </c>
      <c r="L3179">
        <v>75.86</v>
      </c>
    </row>
    <row r="3180" spans="1:12" x14ac:dyDescent="0.35">
      <c r="A3180" s="2" t="s">
        <v>275</v>
      </c>
      <c r="B3180" s="2" t="s">
        <v>6735</v>
      </c>
      <c r="C3180" s="2" t="s">
        <v>6736</v>
      </c>
      <c r="D3180">
        <v>13</v>
      </c>
      <c r="E3180">
        <v>22</v>
      </c>
      <c r="F3180">
        <v>13</v>
      </c>
      <c r="G3180">
        <v>1.08</v>
      </c>
      <c r="H3180">
        <v>3</v>
      </c>
      <c r="I3180">
        <v>3.25</v>
      </c>
      <c r="J3180">
        <v>42.25</v>
      </c>
      <c r="K3180">
        <v>6.84</v>
      </c>
      <c r="L3180">
        <v>44.83</v>
      </c>
    </row>
    <row r="3181" spans="1:12" x14ac:dyDescent="0.35">
      <c r="A3181" s="2" t="s">
        <v>275</v>
      </c>
      <c r="B3181" s="2" t="s">
        <v>6737</v>
      </c>
      <c r="C3181" s="2" t="s">
        <v>6738</v>
      </c>
      <c r="D3181">
        <v>22</v>
      </c>
      <c r="E3181">
        <v>23</v>
      </c>
      <c r="F3181">
        <v>22</v>
      </c>
      <c r="G3181">
        <v>1.08</v>
      </c>
      <c r="H3181">
        <v>2</v>
      </c>
      <c r="I3181">
        <v>2.17</v>
      </c>
      <c r="J3181">
        <v>47.67</v>
      </c>
      <c r="K3181">
        <v>4.5599999999999996</v>
      </c>
      <c r="L3181">
        <v>75.86</v>
      </c>
    </row>
    <row r="3182" spans="1:12" x14ac:dyDescent="0.35">
      <c r="A3182" s="2" t="s">
        <v>275</v>
      </c>
      <c r="B3182" s="2" t="s">
        <v>6739</v>
      </c>
      <c r="C3182" s="2" t="s">
        <v>6740</v>
      </c>
      <c r="D3182">
        <v>8</v>
      </c>
      <c r="E3182">
        <v>25</v>
      </c>
      <c r="F3182">
        <v>8</v>
      </c>
      <c r="G3182">
        <v>1.5</v>
      </c>
      <c r="H3182">
        <v>2</v>
      </c>
      <c r="I3182">
        <v>3</v>
      </c>
      <c r="J3182">
        <v>24</v>
      </c>
      <c r="K3182">
        <v>6.32</v>
      </c>
      <c r="L3182">
        <v>27.59</v>
      </c>
    </row>
    <row r="3183" spans="1:12" x14ac:dyDescent="0.35">
      <c r="A3183" s="2" t="s">
        <v>275</v>
      </c>
      <c r="B3183" s="2" t="s">
        <v>6741</v>
      </c>
      <c r="C3183" s="2" t="s">
        <v>6742</v>
      </c>
      <c r="D3183">
        <v>8</v>
      </c>
      <c r="E3183">
        <v>25</v>
      </c>
      <c r="F3183">
        <v>8</v>
      </c>
      <c r="G3183">
        <v>1.5</v>
      </c>
      <c r="H3183">
        <v>2</v>
      </c>
      <c r="I3183">
        <v>3</v>
      </c>
      <c r="J3183">
        <v>24</v>
      </c>
      <c r="K3183">
        <v>6.32</v>
      </c>
      <c r="L3183">
        <v>27.59</v>
      </c>
    </row>
    <row r="3184" spans="1:12" x14ac:dyDescent="0.35">
      <c r="A3184" s="2" t="s">
        <v>275</v>
      </c>
      <c r="B3184" s="2" t="s">
        <v>6743</v>
      </c>
      <c r="C3184" s="2" t="s">
        <v>6744</v>
      </c>
      <c r="D3184">
        <v>3</v>
      </c>
      <c r="E3184">
        <v>20</v>
      </c>
      <c r="F3184">
        <v>3</v>
      </c>
      <c r="G3184">
        <v>1.5</v>
      </c>
      <c r="H3184">
        <v>2</v>
      </c>
      <c r="I3184">
        <v>3</v>
      </c>
      <c r="J3184">
        <v>9</v>
      </c>
      <c r="K3184">
        <v>6.32</v>
      </c>
      <c r="L3184">
        <v>10.34</v>
      </c>
    </row>
    <row r="3185" spans="1:12" x14ac:dyDescent="0.35">
      <c r="A3185" s="2" t="s">
        <v>276</v>
      </c>
      <c r="B3185" s="2" t="s">
        <v>6745</v>
      </c>
      <c r="C3185" s="2" t="s">
        <v>6746</v>
      </c>
      <c r="D3185">
        <v>17</v>
      </c>
      <c r="E3185">
        <v>24</v>
      </c>
      <c r="F3185">
        <v>17</v>
      </c>
      <c r="G3185">
        <v>1.08</v>
      </c>
      <c r="H3185">
        <v>2</v>
      </c>
      <c r="I3185">
        <v>2.17</v>
      </c>
      <c r="J3185">
        <v>36.83</v>
      </c>
      <c r="K3185">
        <v>4.5599999999999996</v>
      </c>
      <c r="L3185">
        <v>50</v>
      </c>
    </row>
    <row r="3186" spans="1:12" x14ac:dyDescent="0.35">
      <c r="A3186" s="2" t="s">
        <v>276</v>
      </c>
      <c r="B3186" s="2" t="s">
        <v>6747</v>
      </c>
      <c r="C3186" s="2" t="s">
        <v>6748</v>
      </c>
      <c r="D3186">
        <v>21</v>
      </c>
      <c r="E3186">
        <v>23</v>
      </c>
      <c r="F3186">
        <v>21</v>
      </c>
      <c r="G3186">
        <v>1.08</v>
      </c>
      <c r="H3186">
        <v>2</v>
      </c>
      <c r="I3186">
        <v>2.17</v>
      </c>
      <c r="J3186">
        <v>45.5</v>
      </c>
      <c r="K3186">
        <v>4.5599999999999996</v>
      </c>
      <c r="L3186">
        <v>61.76</v>
      </c>
    </row>
    <row r="3187" spans="1:12" x14ac:dyDescent="0.35">
      <c r="A3187" s="2" t="s">
        <v>276</v>
      </c>
      <c r="B3187" s="2" t="s">
        <v>6749</v>
      </c>
      <c r="C3187" s="2" t="s">
        <v>6750</v>
      </c>
      <c r="D3187">
        <v>19</v>
      </c>
      <c r="E3187">
        <v>23</v>
      </c>
      <c r="F3187">
        <v>19</v>
      </c>
      <c r="G3187">
        <v>1.08</v>
      </c>
      <c r="H3187">
        <v>2</v>
      </c>
      <c r="I3187">
        <v>2.17</v>
      </c>
      <c r="J3187">
        <v>41.17</v>
      </c>
      <c r="K3187">
        <v>4.5599999999999996</v>
      </c>
      <c r="L3187">
        <v>55.88</v>
      </c>
    </row>
    <row r="3188" spans="1:12" x14ac:dyDescent="0.35">
      <c r="A3188" s="2" t="s">
        <v>276</v>
      </c>
      <c r="B3188" s="2" t="s">
        <v>6751</v>
      </c>
      <c r="C3188" s="2" t="s">
        <v>6752</v>
      </c>
      <c r="D3188">
        <v>5</v>
      </c>
      <c r="E3188">
        <v>40</v>
      </c>
      <c r="F3188">
        <v>15</v>
      </c>
      <c r="G3188">
        <v>0.83</v>
      </c>
      <c r="H3188">
        <v>3</v>
      </c>
      <c r="I3188">
        <v>2.5</v>
      </c>
      <c r="J3188">
        <v>37.5</v>
      </c>
      <c r="K3188">
        <v>5.26</v>
      </c>
      <c r="L3188">
        <v>44.12</v>
      </c>
    </row>
    <row r="3189" spans="1:12" x14ac:dyDescent="0.35">
      <c r="A3189" s="2" t="s">
        <v>276</v>
      </c>
      <c r="B3189" s="2" t="s">
        <v>6753</v>
      </c>
      <c r="C3189" s="2" t="s">
        <v>6754</v>
      </c>
      <c r="D3189">
        <v>10</v>
      </c>
      <c r="E3189">
        <v>40</v>
      </c>
      <c r="F3189">
        <v>15</v>
      </c>
      <c r="G3189">
        <v>1.08</v>
      </c>
      <c r="H3189">
        <v>3</v>
      </c>
      <c r="I3189">
        <v>3.25</v>
      </c>
      <c r="J3189">
        <v>48.75</v>
      </c>
      <c r="K3189">
        <v>6.84</v>
      </c>
      <c r="L3189">
        <v>44.12</v>
      </c>
    </row>
    <row r="3190" spans="1:12" x14ac:dyDescent="0.35">
      <c r="A3190" s="2" t="s">
        <v>276</v>
      </c>
      <c r="B3190" s="2" t="s">
        <v>6755</v>
      </c>
      <c r="C3190" s="2" t="s">
        <v>6756</v>
      </c>
      <c r="D3190">
        <v>25</v>
      </c>
      <c r="E3190">
        <v>25</v>
      </c>
      <c r="F3190">
        <v>25</v>
      </c>
      <c r="G3190">
        <v>1.08</v>
      </c>
      <c r="H3190">
        <v>1</v>
      </c>
      <c r="I3190">
        <v>1.08</v>
      </c>
      <c r="J3190">
        <v>27.08</v>
      </c>
      <c r="K3190">
        <v>2.2799999999999998</v>
      </c>
      <c r="L3190">
        <v>73.53</v>
      </c>
    </row>
    <row r="3191" spans="1:12" x14ac:dyDescent="0.35">
      <c r="A3191" s="2" t="s">
        <v>276</v>
      </c>
      <c r="B3191" s="2" t="s">
        <v>6757</v>
      </c>
      <c r="C3191" s="2" t="s">
        <v>6758</v>
      </c>
      <c r="D3191">
        <v>24</v>
      </c>
      <c r="E3191">
        <v>24</v>
      </c>
      <c r="F3191">
        <v>24</v>
      </c>
      <c r="G3191">
        <v>1.08</v>
      </c>
      <c r="H3191">
        <v>3</v>
      </c>
      <c r="I3191">
        <v>3.25</v>
      </c>
      <c r="J3191">
        <v>78</v>
      </c>
      <c r="K3191">
        <v>6.84</v>
      </c>
      <c r="L3191">
        <v>70.59</v>
      </c>
    </row>
    <row r="3192" spans="1:12" x14ac:dyDescent="0.35">
      <c r="A3192" s="2" t="s">
        <v>276</v>
      </c>
      <c r="B3192" s="2" t="s">
        <v>6759</v>
      </c>
      <c r="C3192" s="2" t="s">
        <v>6760</v>
      </c>
      <c r="D3192">
        <v>24</v>
      </c>
      <c r="E3192">
        <v>34</v>
      </c>
      <c r="F3192">
        <v>24</v>
      </c>
      <c r="G3192">
        <v>1.08</v>
      </c>
      <c r="H3192">
        <v>2</v>
      </c>
      <c r="I3192">
        <v>2.17</v>
      </c>
      <c r="J3192">
        <v>52</v>
      </c>
      <c r="K3192">
        <v>4.5599999999999996</v>
      </c>
      <c r="L3192">
        <v>70.59</v>
      </c>
    </row>
    <row r="3193" spans="1:12" x14ac:dyDescent="0.35">
      <c r="A3193" s="2" t="s">
        <v>276</v>
      </c>
      <c r="B3193" s="2" t="s">
        <v>6761</v>
      </c>
      <c r="C3193" s="2" t="s">
        <v>6762</v>
      </c>
      <c r="D3193">
        <v>19</v>
      </c>
      <c r="E3193">
        <v>22</v>
      </c>
      <c r="F3193">
        <v>19</v>
      </c>
      <c r="G3193">
        <v>1.5</v>
      </c>
      <c r="H3193">
        <v>1</v>
      </c>
      <c r="I3193">
        <v>1.5</v>
      </c>
      <c r="J3193">
        <v>28.5</v>
      </c>
      <c r="K3193">
        <v>3.16</v>
      </c>
      <c r="L3193">
        <v>55.88</v>
      </c>
    </row>
    <row r="3194" spans="1:12" x14ac:dyDescent="0.35">
      <c r="A3194" s="2" t="s">
        <v>276</v>
      </c>
      <c r="B3194" s="2" t="s">
        <v>6763</v>
      </c>
      <c r="C3194" s="2" t="s">
        <v>6764</v>
      </c>
      <c r="D3194">
        <v>32</v>
      </c>
      <c r="E3194">
        <v>35</v>
      </c>
      <c r="F3194">
        <v>32</v>
      </c>
      <c r="G3194">
        <v>3.25</v>
      </c>
      <c r="H3194">
        <v>1</v>
      </c>
      <c r="I3194">
        <v>3.25</v>
      </c>
      <c r="J3194">
        <v>104</v>
      </c>
      <c r="K3194">
        <v>6.84</v>
      </c>
      <c r="L3194">
        <v>94.12</v>
      </c>
    </row>
    <row r="3195" spans="1:12" x14ac:dyDescent="0.35">
      <c r="A3195" s="2" t="s">
        <v>276</v>
      </c>
      <c r="B3195" s="2" t="s">
        <v>6765</v>
      </c>
      <c r="C3195" s="2" t="s">
        <v>6766</v>
      </c>
      <c r="D3195">
        <v>9</v>
      </c>
      <c r="E3195">
        <v>20</v>
      </c>
      <c r="F3195">
        <v>9</v>
      </c>
      <c r="G3195">
        <v>1.5</v>
      </c>
      <c r="H3195">
        <v>1</v>
      </c>
      <c r="I3195">
        <v>1.5</v>
      </c>
      <c r="J3195">
        <v>13.5</v>
      </c>
      <c r="K3195">
        <v>3.16</v>
      </c>
      <c r="L3195">
        <v>26.47</v>
      </c>
    </row>
    <row r="3196" spans="1:12" x14ac:dyDescent="0.35">
      <c r="A3196" s="2" t="s">
        <v>276</v>
      </c>
      <c r="B3196" s="2" t="s">
        <v>6767</v>
      </c>
      <c r="C3196" s="2" t="s">
        <v>6768</v>
      </c>
      <c r="D3196">
        <v>31</v>
      </c>
      <c r="E3196">
        <v>30</v>
      </c>
      <c r="F3196">
        <v>31</v>
      </c>
      <c r="G3196">
        <v>1.5</v>
      </c>
      <c r="H3196">
        <v>1</v>
      </c>
      <c r="I3196">
        <v>1.5</v>
      </c>
      <c r="J3196">
        <v>46.5</v>
      </c>
      <c r="K3196">
        <v>3.16</v>
      </c>
      <c r="L3196">
        <v>91.18</v>
      </c>
    </row>
    <row r="3197" spans="1:12" x14ac:dyDescent="0.35">
      <c r="A3197" s="2" t="s">
        <v>276</v>
      </c>
      <c r="B3197" s="2" t="s">
        <v>6769</v>
      </c>
      <c r="C3197" s="2" t="s">
        <v>6770</v>
      </c>
      <c r="D3197">
        <v>0</v>
      </c>
      <c r="E3197">
        <v>32</v>
      </c>
      <c r="F3197">
        <v>0</v>
      </c>
      <c r="G3197">
        <v>1.08</v>
      </c>
      <c r="H3197">
        <v>1</v>
      </c>
      <c r="I3197">
        <v>1.08</v>
      </c>
      <c r="J3197">
        <v>0</v>
      </c>
      <c r="K3197">
        <v>2.2799999999999998</v>
      </c>
      <c r="L3197">
        <v>0</v>
      </c>
    </row>
    <row r="3198" spans="1:12" x14ac:dyDescent="0.35">
      <c r="A3198" s="2" t="s">
        <v>276</v>
      </c>
      <c r="B3198" s="2" t="s">
        <v>6771</v>
      </c>
      <c r="C3198" s="2" t="s">
        <v>6772</v>
      </c>
      <c r="D3198">
        <v>31</v>
      </c>
      <c r="E3198">
        <v>32</v>
      </c>
      <c r="F3198">
        <v>31</v>
      </c>
      <c r="G3198">
        <v>1.08</v>
      </c>
      <c r="H3198">
        <v>1</v>
      </c>
      <c r="I3198">
        <v>1.08</v>
      </c>
      <c r="J3198">
        <v>33.58</v>
      </c>
      <c r="K3198">
        <v>2.2799999999999998</v>
      </c>
      <c r="L3198">
        <v>91.18</v>
      </c>
    </row>
    <row r="3199" spans="1:12" x14ac:dyDescent="0.35">
      <c r="A3199" s="2" t="s">
        <v>276</v>
      </c>
      <c r="B3199" s="2" t="s">
        <v>6773</v>
      </c>
      <c r="C3199" s="2" t="s">
        <v>6774</v>
      </c>
      <c r="D3199">
        <v>32</v>
      </c>
      <c r="E3199">
        <v>32</v>
      </c>
      <c r="F3199">
        <v>32</v>
      </c>
      <c r="G3199">
        <v>1.08</v>
      </c>
      <c r="H3199">
        <v>1</v>
      </c>
      <c r="I3199">
        <v>1.08</v>
      </c>
      <c r="J3199">
        <v>34.67</v>
      </c>
      <c r="K3199">
        <v>2.2799999999999998</v>
      </c>
      <c r="L3199">
        <v>94.12</v>
      </c>
    </row>
    <row r="3200" spans="1:12" x14ac:dyDescent="0.35">
      <c r="A3200" s="2" t="s">
        <v>277</v>
      </c>
      <c r="B3200" s="2" t="s">
        <v>6775</v>
      </c>
      <c r="C3200" s="2" t="s">
        <v>6776</v>
      </c>
      <c r="D3200">
        <v>35</v>
      </c>
      <c r="E3200">
        <v>35</v>
      </c>
      <c r="F3200">
        <v>35</v>
      </c>
      <c r="G3200">
        <v>1.08</v>
      </c>
      <c r="H3200">
        <v>3</v>
      </c>
      <c r="I3200">
        <v>3.25</v>
      </c>
      <c r="J3200">
        <v>113.75</v>
      </c>
      <c r="K3200">
        <v>6.84</v>
      </c>
      <c r="L3200">
        <v>97.22</v>
      </c>
    </row>
    <row r="3201" spans="1:12" x14ac:dyDescent="0.35">
      <c r="A3201" s="2" t="s">
        <v>277</v>
      </c>
      <c r="B3201" s="2" t="s">
        <v>6777</v>
      </c>
      <c r="C3201" s="2" t="s">
        <v>6778</v>
      </c>
      <c r="D3201">
        <v>36</v>
      </c>
      <c r="E3201">
        <v>36</v>
      </c>
      <c r="F3201">
        <v>36</v>
      </c>
      <c r="G3201">
        <v>1.08</v>
      </c>
      <c r="H3201">
        <v>3</v>
      </c>
      <c r="I3201">
        <v>3.25</v>
      </c>
      <c r="J3201">
        <v>117</v>
      </c>
      <c r="K3201">
        <v>6.84</v>
      </c>
      <c r="L3201">
        <v>100</v>
      </c>
    </row>
    <row r="3202" spans="1:12" x14ac:dyDescent="0.35">
      <c r="A3202" s="2" t="s">
        <v>277</v>
      </c>
      <c r="B3202" s="2" t="s">
        <v>6779</v>
      </c>
      <c r="C3202" s="2" t="s">
        <v>6780</v>
      </c>
      <c r="D3202">
        <v>30</v>
      </c>
      <c r="E3202">
        <v>35</v>
      </c>
      <c r="F3202">
        <v>30</v>
      </c>
      <c r="G3202">
        <v>1.08</v>
      </c>
      <c r="H3202">
        <v>3</v>
      </c>
      <c r="I3202">
        <v>3.25</v>
      </c>
      <c r="J3202">
        <v>97.5</v>
      </c>
      <c r="K3202">
        <v>6.84</v>
      </c>
      <c r="L3202">
        <v>83.33</v>
      </c>
    </row>
    <row r="3203" spans="1:12" x14ac:dyDescent="0.35">
      <c r="A3203" s="2" t="s">
        <v>277</v>
      </c>
      <c r="B3203" s="2" t="s">
        <v>6781</v>
      </c>
      <c r="C3203" s="2" t="s">
        <v>6782</v>
      </c>
      <c r="D3203">
        <v>21</v>
      </c>
      <c r="E3203">
        <v>25</v>
      </c>
      <c r="F3203">
        <v>21</v>
      </c>
      <c r="G3203">
        <v>1.08</v>
      </c>
      <c r="H3203">
        <v>2</v>
      </c>
      <c r="I3203">
        <v>2.17</v>
      </c>
      <c r="J3203">
        <v>45.5</v>
      </c>
      <c r="K3203">
        <v>4.5599999999999996</v>
      </c>
      <c r="L3203">
        <v>58.33</v>
      </c>
    </row>
    <row r="3204" spans="1:12" x14ac:dyDescent="0.35">
      <c r="A3204" s="2" t="s">
        <v>277</v>
      </c>
      <c r="B3204" s="2" t="s">
        <v>6783</v>
      </c>
      <c r="C3204" s="2" t="s">
        <v>6784</v>
      </c>
      <c r="D3204">
        <v>21</v>
      </c>
      <c r="E3204">
        <v>23</v>
      </c>
      <c r="F3204">
        <v>21</v>
      </c>
      <c r="G3204">
        <v>1.08</v>
      </c>
      <c r="H3204">
        <v>2</v>
      </c>
      <c r="I3204">
        <v>2.17</v>
      </c>
      <c r="J3204">
        <v>45.5</v>
      </c>
      <c r="K3204">
        <v>4.5599999999999996</v>
      </c>
      <c r="L3204">
        <v>58.33</v>
      </c>
    </row>
    <row r="3205" spans="1:12" x14ac:dyDescent="0.35">
      <c r="A3205" s="2" t="s">
        <v>277</v>
      </c>
      <c r="B3205" s="2" t="s">
        <v>6785</v>
      </c>
      <c r="C3205" s="2" t="s">
        <v>6786</v>
      </c>
      <c r="D3205">
        <v>18</v>
      </c>
      <c r="E3205">
        <v>35</v>
      </c>
      <c r="F3205">
        <v>24</v>
      </c>
      <c r="G3205">
        <v>1.25</v>
      </c>
      <c r="H3205">
        <v>2</v>
      </c>
      <c r="I3205">
        <v>2.5</v>
      </c>
      <c r="J3205">
        <v>60</v>
      </c>
      <c r="K3205">
        <v>5.26</v>
      </c>
      <c r="L3205">
        <v>66.67</v>
      </c>
    </row>
    <row r="3206" spans="1:12" x14ac:dyDescent="0.35">
      <c r="A3206" s="2" t="s">
        <v>277</v>
      </c>
      <c r="B3206" s="2" t="s">
        <v>6787</v>
      </c>
      <c r="C3206" s="2" t="s">
        <v>6788</v>
      </c>
      <c r="D3206">
        <v>6</v>
      </c>
      <c r="E3206">
        <v>28</v>
      </c>
      <c r="F3206">
        <v>24</v>
      </c>
      <c r="G3206">
        <v>1.5</v>
      </c>
      <c r="H3206">
        <v>2</v>
      </c>
      <c r="I3206">
        <v>3</v>
      </c>
      <c r="J3206">
        <v>72</v>
      </c>
      <c r="K3206">
        <v>6.32</v>
      </c>
      <c r="L3206">
        <v>66.67</v>
      </c>
    </row>
    <row r="3207" spans="1:12" x14ac:dyDescent="0.35">
      <c r="A3207" s="2" t="s">
        <v>277</v>
      </c>
      <c r="B3207" s="2" t="s">
        <v>6789</v>
      </c>
      <c r="C3207" s="2" t="s">
        <v>6790</v>
      </c>
      <c r="D3207">
        <v>35</v>
      </c>
      <c r="E3207">
        <v>36</v>
      </c>
      <c r="F3207">
        <v>35</v>
      </c>
      <c r="G3207">
        <v>1.5</v>
      </c>
      <c r="H3207">
        <v>2</v>
      </c>
      <c r="I3207">
        <v>3</v>
      </c>
      <c r="J3207">
        <v>105</v>
      </c>
      <c r="K3207">
        <v>6.32</v>
      </c>
      <c r="L3207">
        <v>97.22</v>
      </c>
    </row>
    <row r="3208" spans="1:12" x14ac:dyDescent="0.35">
      <c r="A3208" s="2" t="s">
        <v>277</v>
      </c>
      <c r="B3208" s="2" t="s">
        <v>6791</v>
      </c>
      <c r="C3208" s="2" t="s">
        <v>6792</v>
      </c>
      <c r="D3208">
        <v>13</v>
      </c>
      <c r="E3208">
        <v>30</v>
      </c>
      <c r="F3208">
        <v>13</v>
      </c>
      <c r="G3208">
        <v>1.5</v>
      </c>
      <c r="H3208">
        <v>2</v>
      </c>
      <c r="I3208">
        <v>3</v>
      </c>
      <c r="J3208">
        <v>39</v>
      </c>
      <c r="K3208">
        <v>6.32</v>
      </c>
      <c r="L3208">
        <v>36.11</v>
      </c>
    </row>
    <row r="3209" spans="1:12" x14ac:dyDescent="0.35">
      <c r="A3209" s="2" t="s">
        <v>277</v>
      </c>
      <c r="B3209" s="2" t="s">
        <v>6793</v>
      </c>
      <c r="C3209" s="2" t="s">
        <v>6794</v>
      </c>
      <c r="D3209">
        <v>34</v>
      </c>
      <c r="E3209">
        <v>35</v>
      </c>
      <c r="F3209">
        <v>34</v>
      </c>
      <c r="G3209">
        <v>1.5</v>
      </c>
      <c r="H3209">
        <v>2</v>
      </c>
      <c r="I3209">
        <v>3</v>
      </c>
      <c r="J3209">
        <v>102</v>
      </c>
      <c r="K3209">
        <v>6.32</v>
      </c>
      <c r="L3209">
        <v>94.44</v>
      </c>
    </row>
    <row r="3210" spans="1:12" x14ac:dyDescent="0.35">
      <c r="A3210" s="2" t="s">
        <v>277</v>
      </c>
      <c r="B3210" s="2" t="s">
        <v>6795</v>
      </c>
      <c r="C3210" s="2" t="s">
        <v>6796</v>
      </c>
      <c r="D3210">
        <v>33</v>
      </c>
      <c r="E3210">
        <v>35</v>
      </c>
      <c r="F3210">
        <v>35</v>
      </c>
      <c r="G3210">
        <v>1.25</v>
      </c>
      <c r="H3210">
        <v>2</v>
      </c>
      <c r="I3210">
        <v>2.5</v>
      </c>
      <c r="J3210">
        <v>87.5</v>
      </c>
      <c r="K3210">
        <v>5.26</v>
      </c>
      <c r="L3210">
        <v>97.22</v>
      </c>
    </row>
    <row r="3211" spans="1:12" x14ac:dyDescent="0.35">
      <c r="A3211" s="2" t="s">
        <v>277</v>
      </c>
      <c r="B3211" s="2" t="s">
        <v>6797</v>
      </c>
      <c r="C3211" s="2" t="s">
        <v>6798</v>
      </c>
      <c r="D3211">
        <v>1</v>
      </c>
      <c r="E3211">
        <v>35</v>
      </c>
      <c r="F3211">
        <v>35</v>
      </c>
      <c r="G3211">
        <v>1.25</v>
      </c>
      <c r="H3211">
        <v>2</v>
      </c>
      <c r="I3211">
        <v>2.5</v>
      </c>
      <c r="J3211">
        <v>87.5</v>
      </c>
      <c r="K3211">
        <v>5.26</v>
      </c>
      <c r="L3211">
        <v>97.22</v>
      </c>
    </row>
    <row r="3212" spans="1:12" x14ac:dyDescent="0.35">
      <c r="A3212" s="2" t="s">
        <v>277</v>
      </c>
      <c r="B3212" s="2" t="s">
        <v>6799</v>
      </c>
      <c r="C3212" s="2" t="s">
        <v>6800</v>
      </c>
      <c r="D3212">
        <v>1</v>
      </c>
      <c r="E3212">
        <v>35</v>
      </c>
      <c r="F3212">
        <v>35</v>
      </c>
      <c r="G3212">
        <v>1.5</v>
      </c>
      <c r="H3212">
        <v>2</v>
      </c>
      <c r="I3212">
        <v>3</v>
      </c>
      <c r="J3212">
        <v>105</v>
      </c>
      <c r="K3212">
        <v>6.32</v>
      </c>
      <c r="L3212">
        <v>97.22</v>
      </c>
    </row>
    <row r="3213" spans="1:12" x14ac:dyDescent="0.35">
      <c r="A3213" s="2" t="s">
        <v>277</v>
      </c>
      <c r="B3213" s="2" t="s">
        <v>6801</v>
      </c>
      <c r="C3213" s="2" t="s">
        <v>6802</v>
      </c>
      <c r="D3213">
        <v>32</v>
      </c>
      <c r="E3213">
        <v>35</v>
      </c>
      <c r="F3213">
        <v>32</v>
      </c>
      <c r="G3213">
        <v>1.5</v>
      </c>
      <c r="H3213">
        <v>2</v>
      </c>
      <c r="I3213">
        <v>3</v>
      </c>
      <c r="J3213">
        <v>96</v>
      </c>
      <c r="K3213">
        <v>6.32</v>
      </c>
      <c r="L3213">
        <v>88.89</v>
      </c>
    </row>
    <row r="3214" spans="1:12" x14ac:dyDescent="0.35">
      <c r="A3214" s="2" t="s">
        <v>277</v>
      </c>
      <c r="B3214" s="2" t="s">
        <v>6803</v>
      </c>
      <c r="C3214" s="2" t="s">
        <v>6804</v>
      </c>
      <c r="D3214">
        <v>35</v>
      </c>
      <c r="E3214">
        <v>35</v>
      </c>
      <c r="F3214">
        <v>35</v>
      </c>
      <c r="G3214">
        <v>1.08</v>
      </c>
      <c r="H3214">
        <v>1</v>
      </c>
      <c r="I3214">
        <v>1.08</v>
      </c>
      <c r="J3214">
        <v>37.92</v>
      </c>
      <c r="K3214">
        <v>2.2799999999999998</v>
      </c>
      <c r="L3214">
        <v>97.22</v>
      </c>
    </row>
    <row r="3215" spans="1:12" x14ac:dyDescent="0.35">
      <c r="A3215" s="2" t="s">
        <v>278</v>
      </c>
      <c r="B3215" s="2" t="s">
        <v>6805</v>
      </c>
      <c r="C3215" s="2" t="s">
        <v>6806</v>
      </c>
      <c r="D3215">
        <v>22</v>
      </c>
      <c r="E3215">
        <v>23</v>
      </c>
      <c r="F3215">
        <v>22</v>
      </c>
      <c r="G3215">
        <v>1.08</v>
      </c>
      <c r="H3215">
        <v>2</v>
      </c>
      <c r="I3215">
        <v>2.17</v>
      </c>
      <c r="J3215">
        <v>47.67</v>
      </c>
      <c r="K3215">
        <v>4.5599999999999996</v>
      </c>
      <c r="L3215">
        <v>59.46</v>
      </c>
    </row>
    <row r="3216" spans="1:12" x14ac:dyDescent="0.35">
      <c r="A3216" s="2" t="s">
        <v>278</v>
      </c>
      <c r="B3216" s="2" t="s">
        <v>6807</v>
      </c>
      <c r="C3216" s="2" t="s">
        <v>6808</v>
      </c>
      <c r="D3216">
        <v>21</v>
      </c>
      <c r="E3216">
        <v>23</v>
      </c>
      <c r="F3216">
        <v>21</v>
      </c>
      <c r="G3216">
        <v>1.08</v>
      </c>
      <c r="H3216">
        <v>2</v>
      </c>
      <c r="I3216">
        <v>2.17</v>
      </c>
      <c r="J3216">
        <v>45.5</v>
      </c>
      <c r="K3216">
        <v>4.5599999999999996</v>
      </c>
      <c r="L3216">
        <v>56.76</v>
      </c>
    </row>
    <row r="3217" spans="1:12" x14ac:dyDescent="0.35">
      <c r="A3217" s="2" t="s">
        <v>278</v>
      </c>
      <c r="B3217" s="2" t="s">
        <v>6809</v>
      </c>
      <c r="C3217" s="2" t="s">
        <v>6810</v>
      </c>
      <c r="D3217">
        <v>5</v>
      </c>
      <c r="E3217">
        <v>17</v>
      </c>
      <c r="F3217">
        <v>22</v>
      </c>
      <c r="G3217">
        <v>0.83</v>
      </c>
      <c r="H3217">
        <v>3</v>
      </c>
      <c r="I3217">
        <v>2.5</v>
      </c>
      <c r="J3217">
        <v>55</v>
      </c>
      <c r="K3217">
        <v>5.26</v>
      </c>
      <c r="L3217">
        <v>59.46</v>
      </c>
    </row>
    <row r="3218" spans="1:12" x14ac:dyDescent="0.35">
      <c r="A3218" s="2" t="s">
        <v>278</v>
      </c>
      <c r="B3218" s="2" t="s">
        <v>6811</v>
      </c>
      <c r="C3218" s="2" t="s">
        <v>6812</v>
      </c>
      <c r="D3218">
        <v>17</v>
      </c>
      <c r="E3218">
        <v>19</v>
      </c>
      <c r="F3218">
        <v>22</v>
      </c>
      <c r="G3218">
        <v>1.08</v>
      </c>
      <c r="H3218">
        <v>3</v>
      </c>
      <c r="I3218">
        <v>3.25</v>
      </c>
      <c r="J3218">
        <v>71.5</v>
      </c>
      <c r="K3218">
        <v>6.84</v>
      </c>
      <c r="L3218">
        <v>59.46</v>
      </c>
    </row>
    <row r="3219" spans="1:12" x14ac:dyDescent="0.35">
      <c r="A3219" s="2" t="s">
        <v>278</v>
      </c>
      <c r="B3219" s="2" t="s">
        <v>6813</v>
      </c>
      <c r="C3219" s="2" t="s">
        <v>6814</v>
      </c>
      <c r="D3219">
        <v>33</v>
      </c>
      <c r="E3219">
        <v>39</v>
      </c>
      <c r="F3219">
        <v>33</v>
      </c>
      <c r="G3219">
        <v>1.08</v>
      </c>
      <c r="H3219">
        <v>3</v>
      </c>
      <c r="I3219">
        <v>3.25</v>
      </c>
      <c r="J3219">
        <v>107.25</v>
      </c>
      <c r="K3219">
        <v>6.84</v>
      </c>
      <c r="L3219">
        <v>89.19</v>
      </c>
    </row>
    <row r="3220" spans="1:12" x14ac:dyDescent="0.35">
      <c r="A3220" s="2" t="s">
        <v>278</v>
      </c>
      <c r="B3220" s="2" t="s">
        <v>6815</v>
      </c>
      <c r="C3220" s="2" t="s">
        <v>6816</v>
      </c>
      <c r="D3220">
        <v>35</v>
      </c>
      <c r="E3220">
        <v>35</v>
      </c>
      <c r="F3220">
        <v>35</v>
      </c>
      <c r="G3220">
        <v>1.5</v>
      </c>
      <c r="H3220">
        <v>2</v>
      </c>
      <c r="I3220">
        <v>3</v>
      </c>
      <c r="J3220">
        <v>105</v>
      </c>
      <c r="K3220">
        <v>6.32</v>
      </c>
      <c r="L3220">
        <v>94.59</v>
      </c>
    </row>
    <row r="3221" spans="1:12" x14ac:dyDescent="0.35">
      <c r="A3221" s="2" t="s">
        <v>278</v>
      </c>
      <c r="B3221" s="2" t="s">
        <v>6817</v>
      </c>
      <c r="C3221" s="2" t="s">
        <v>6818</v>
      </c>
      <c r="D3221">
        <v>24</v>
      </c>
      <c r="E3221">
        <v>25</v>
      </c>
      <c r="F3221">
        <v>24</v>
      </c>
      <c r="G3221">
        <v>1.5</v>
      </c>
      <c r="H3221">
        <v>1</v>
      </c>
      <c r="I3221">
        <v>1.5</v>
      </c>
      <c r="J3221">
        <v>36</v>
      </c>
      <c r="K3221">
        <v>3.16</v>
      </c>
      <c r="L3221">
        <v>64.86</v>
      </c>
    </row>
    <row r="3222" spans="1:12" x14ac:dyDescent="0.35">
      <c r="A3222" s="2" t="s">
        <v>278</v>
      </c>
      <c r="B3222" s="2" t="s">
        <v>6819</v>
      </c>
      <c r="C3222" s="2" t="s">
        <v>6820</v>
      </c>
      <c r="D3222">
        <v>17</v>
      </c>
      <c r="E3222">
        <v>20</v>
      </c>
      <c r="F3222">
        <v>17</v>
      </c>
      <c r="G3222">
        <v>1.5</v>
      </c>
      <c r="H3222">
        <v>2</v>
      </c>
      <c r="I3222">
        <v>3</v>
      </c>
      <c r="J3222">
        <v>51</v>
      </c>
      <c r="K3222">
        <v>6.32</v>
      </c>
      <c r="L3222">
        <v>45.95</v>
      </c>
    </row>
    <row r="3223" spans="1:12" x14ac:dyDescent="0.35">
      <c r="A3223" s="2" t="s">
        <v>278</v>
      </c>
      <c r="B3223" s="2" t="s">
        <v>6821</v>
      </c>
      <c r="C3223" s="2" t="s">
        <v>6822</v>
      </c>
      <c r="D3223">
        <v>25</v>
      </c>
      <c r="E3223">
        <v>25</v>
      </c>
      <c r="F3223">
        <v>25</v>
      </c>
      <c r="G3223">
        <v>1.5</v>
      </c>
      <c r="H3223">
        <v>2</v>
      </c>
      <c r="I3223">
        <v>3</v>
      </c>
      <c r="J3223">
        <v>75</v>
      </c>
      <c r="K3223">
        <v>6.32</v>
      </c>
      <c r="L3223">
        <v>67.569999999999993</v>
      </c>
    </row>
    <row r="3224" spans="1:12" x14ac:dyDescent="0.35">
      <c r="A3224" s="2" t="s">
        <v>278</v>
      </c>
      <c r="B3224" s="2" t="s">
        <v>6823</v>
      </c>
      <c r="C3224" s="2" t="s">
        <v>6824</v>
      </c>
      <c r="D3224">
        <v>26</v>
      </c>
      <c r="E3224">
        <v>25</v>
      </c>
      <c r="F3224">
        <v>26</v>
      </c>
      <c r="G3224">
        <v>1.08</v>
      </c>
      <c r="H3224">
        <v>1</v>
      </c>
      <c r="I3224">
        <v>1.08</v>
      </c>
      <c r="J3224">
        <v>28.17</v>
      </c>
      <c r="K3224">
        <v>2.2799999999999998</v>
      </c>
      <c r="L3224">
        <v>70.27</v>
      </c>
    </row>
    <row r="3225" spans="1:12" x14ac:dyDescent="0.35">
      <c r="A3225" s="2" t="s">
        <v>278</v>
      </c>
      <c r="B3225" s="2" t="s">
        <v>6825</v>
      </c>
      <c r="C3225" s="2" t="s">
        <v>6826</v>
      </c>
      <c r="D3225">
        <v>30</v>
      </c>
      <c r="E3225">
        <v>32</v>
      </c>
      <c r="F3225">
        <v>30</v>
      </c>
      <c r="G3225">
        <v>1.08</v>
      </c>
      <c r="H3225">
        <v>1</v>
      </c>
      <c r="I3225">
        <v>1.08</v>
      </c>
      <c r="J3225">
        <v>32.5</v>
      </c>
      <c r="K3225">
        <v>2.2799999999999998</v>
      </c>
      <c r="L3225">
        <v>81.08</v>
      </c>
    </row>
    <row r="3226" spans="1:12" x14ac:dyDescent="0.35">
      <c r="A3226" s="2" t="s">
        <v>278</v>
      </c>
      <c r="B3226" s="2" t="s">
        <v>6827</v>
      </c>
      <c r="C3226" s="2" t="s">
        <v>6828</v>
      </c>
      <c r="D3226">
        <v>30</v>
      </c>
      <c r="E3226">
        <v>32</v>
      </c>
      <c r="F3226">
        <v>30</v>
      </c>
      <c r="G3226">
        <v>1.08</v>
      </c>
      <c r="H3226">
        <v>1</v>
      </c>
      <c r="I3226">
        <v>1.08</v>
      </c>
      <c r="J3226">
        <v>32.5</v>
      </c>
      <c r="K3226">
        <v>2.2799999999999998</v>
      </c>
      <c r="L3226">
        <v>81.08</v>
      </c>
    </row>
    <row r="3227" spans="1:12" x14ac:dyDescent="0.35">
      <c r="A3227" s="2" t="s">
        <v>278</v>
      </c>
      <c r="B3227" s="2" t="s">
        <v>6829</v>
      </c>
      <c r="C3227" s="2" t="s">
        <v>6830</v>
      </c>
      <c r="D3227">
        <v>30</v>
      </c>
      <c r="E3227">
        <v>35</v>
      </c>
      <c r="F3227">
        <v>30</v>
      </c>
      <c r="G3227">
        <v>1.08</v>
      </c>
      <c r="H3227">
        <v>1</v>
      </c>
      <c r="I3227">
        <v>1.08</v>
      </c>
      <c r="J3227">
        <v>32.5</v>
      </c>
      <c r="K3227">
        <v>2.2799999999999998</v>
      </c>
      <c r="L3227">
        <v>81.08</v>
      </c>
    </row>
    <row r="3228" spans="1:12" x14ac:dyDescent="0.35">
      <c r="A3228" s="2" t="s">
        <v>278</v>
      </c>
      <c r="B3228" s="2" t="s">
        <v>6831</v>
      </c>
      <c r="C3228" s="2" t="s">
        <v>6832</v>
      </c>
      <c r="D3228">
        <v>34</v>
      </c>
      <c r="E3228">
        <v>35</v>
      </c>
      <c r="F3228">
        <v>34</v>
      </c>
      <c r="G3228">
        <v>1.08</v>
      </c>
      <c r="H3228">
        <v>1</v>
      </c>
      <c r="I3228">
        <v>1.08</v>
      </c>
      <c r="J3228">
        <v>36.83</v>
      </c>
      <c r="K3228">
        <v>2.2799999999999998</v>
      </c>
      <c r="L3228">
        <v>91.89</v>
      </c>
    </row>
    <row r="3229" spans="1:12" x14ac:dyDescent="0.35">
      <c r="A3229" s="2" t="s">
        <v>279</v>
      </c>
      <c r="B3229" s="2" t="s">
        <v>6833</v>
      </c>
      <c r="C3229" s="2" t="s">
        <v>6834</v>
      </c>
      <c r="D3229">
        <v>24</v>
      </c>
      <c r="E3229">
        <v>24</v>
      </c>
      <c r="F3229">
        <v>24</v>
      </c>
      <c r="G3229">
        <v>1.08</v>
      </c>
      <c r="H3229">
        <v>3</v>
      </c>
      <c r="I3229">
        <v>3.25</v>
      </c>
      <c r="J3229">
        <v>78</v>
      </c>
      <c r="K3229">
        <v>6.84</v>
      </c>
      <c r="L3229">
        <v>66.67</v>
      </c>
    </row>
    <row r="3230" spans="1:12" x14ac:dyDescent="0.35">
      <c r="A3230" s="2" t="s">
        <v>279</v>
      </c>
      <c r="B3230" s="2" t="s">
        <v>6835</v>
      </c>
      <c r="C3230" s="2" t="s">
        <v>6836</v>
      </c>
      <c r="D3230">
        <v>36</v>
      </c>
      <c r="E3230">
        <v>35</v>
      </c>
      <c r="F3230">
        <v>36</v>
      </c>
      <c r="G3230">
        <v>1.08</v>
      </c>
      <c r="H3230">
        <v>3</v>
      </c>
      <c r="I3230">
        <v>3.25</v>
      </c>
      <c r="J3230">
        <v>117</v>
      </c>
      <c r="K3230">
        <v>6.84</v>
      </c>
      <c r="L3230">
        <v>100</v>
      </c>
    </row>
    <row r="3231" spans="1:12" x14ac:dyDescent="0.35">
      <c r="A3231" s="2" t="s">
        <v>279</v>
      </c>
      <c r="B3231" s="2" t="s">
        <v>6837</v>
      </c>
      <c r="C3231" s="2" t="s">
        <v>6838</v>
      </c>
      <c r="D3231">
        <v>22</v>
      </c>
      <c r="E3231">
        <v>23</v>
      </c>
      <c r="F3231">
        <v>22</v>
      </c>
      <c r="G3231">
        <v>1.08</v>
      </c>
      <c r="H3231">
        <v>2</v>
      </c>
      <c r="I3231">
        <v>2.17</v>
      </c>
      <c r="J3231">
        <v>47.67</v>
      </c>
      <c r="K3231">
        <v>4.5599999999999996</v>
      </c>
      <c r="L3231">
        <v>61.11</v>
      </c>
    </row>
    <row r="3232" spans="1:12" x14ac:dyDescent="0.35">
      <c r="A3232" s="2" t="s">
        <v>279</v>
      </c>
      <c r="B3232" s="2" t="s">
        <v>6839</v>
      </c>
      <c r="C3232" s="2" t="s">
        <v>6840</v>
      </c>
      <c r="D3232">
        <v>23</v>
      </c>
      <c r="E3232">
        <v>23</v>
      </c>
      <c r="F3232">
        <v>23</v>
      </c>
      <c r="G3232">
        <v>1.08</v>
      </c>
      <c r="H3232">
        <v>2</v>
      </c>
      <c r="I3232">
        <v>2.17</v>
      </c>
      <c r="J3232">
        <v>49.83</v>
      </c>
      <c r="K3232">
        <v>4.5599999999999996</v>
      </c>
      <c r="L3232">
        <v>63.89</v>
      </c>
    </row>
    <row r="3233" spans="1:12" x14ac:dyDescent="0.35">
      <c r="A3233" s="2" t="s">
        <v>279</v>
      </c>
      <c r="B3233" s="2" t="s">
        <v>6841</v>
      </c>
      <c r="C3233" s="2" t="s">
        <v>6842</v>
      </c>
      <c r="D3233">
        <v>20</v>
      </c>
      <c r="E3233">
        <v>23</v>
      </c>
      <c r="F3233">
        <v>20</v>
      </c>
      <c r="G3233">
        <v>1.08</v>
      </c>
      <c r="H3233">
        <v>2</v>
      </c>
      <c r="I3233">
        <v>2.17</v>
      </c>
      <c r="J3233">
        <v>43.33</v>
      </c>
      <c r="K3233">
        <v>4.5599999999999996</v>
      </c>
      <c r="L3233">
        <v>55.56</v>
      </c>
    </row>
    <row r="3234" spans="1:12" x14ac:dyDescent="0.35">
      <c r="A3234" s="2" t="s">
        <v>279</v>
      </c>
      <c r="B3234" s="2" t="s">
        <v>6843</v>
      </c>
      <c r="C3234" s="2" t="s">
        <v>6844</v>
      </c>
      <c r="D3234">
        <v>3</v>
      </c>
      <c r="E3234">
        <v>20</v>
      </c>
      <c r="F3234">
        <v>3</v>
      </c>
      <c r="G3234">
        <v>1.08</v>
      </c>
      <c r="H3234">
        <v>1</v>
      </c>
      <c r="I3234">
        <v>1.08</v>
      </c>
      <c r="J3234">
        <v>3.25</v>
      </c>
      <c r="K3234">
        <v>2.2799999999999998</v>
      </c>
      <c r="L3234">
        <v>8.33</v>
      </c>
    </row>
    <row r="3235" spans="1:12" x14ac:dyDescent="0.35">
      <c r="A3235" s="2" t="s">
        <v>279</v>
      </c>
      <c r="B3235" s="2" t="s">
        <v>6845</v>
      </c>
      <c r="C3235" s="2" t="s">
        <v>6846</v>
      </c>
      <c r="D3235">
        <v>3</v>
      </c>
      <c r="E3235">
        <v>20</v>
      </c>
      <c r="F3235">
        <v>3</v>
      </c>
      <c r="G3235">
        <v>1.5</v>
      </c>
      <c r="H3235">
        <v>2</v>
      </c>
      <c r="I3235">
        <v>3</v>
      </c>
      <c r="J3235">
        <v>9</v>
      </c>
      <c r="K3235">
        <v>6.32</v>
      </c>
      <c r="L3235">
        <v>8.33</v>
      </c>
    </row>
    <row r="3236" spans="1:12" x14ac:dyDescent="0.35">
      <c r="A3236" s="2" t="s">
        <v>279</v>
      </c>
      <c r="B3236" s="2" t="s">
        <v>6847</v>
      </c>
      <c r="C3236" s="2" t="s">
        <v>6848</v>
      </c>
      <c r="D3236">
        <v>12</v>
      </c>
      <c r="E3236">
        <v>35</v>
      </c>
      <c r="F3236">
        <v>20</v>
      </c>
      <c r="G3236">
        <v>1.25</v>
      </c>
      <c r="H3236">
        <v>2</v>
      </c>
      <c r="I3236">
        <v>2.5</v>
      </c>
      <c r="J3236">
        <v>50</v>
      </c>
      <c r="K3236">
        <v>5.26</v>
      </c>
      <c r="L3236">
        <v>55.56</v>
      </c>
    </row>
    <row r="3237" spans="1:12" x14ac:dyDescent="0.35">
      <c r="A3237" s="2" t="s">
        <v>279</v>
      </c>
      <c r="B3237" s="2" t="s">
        <v>6849</v>
      </c>
      <c r="C3237" s="2" t="s">
        <v>6850</v>
      </c>
      <c r="D3237">
        <v>8</v>
      </c>
      <c r="E3237">
        <v>28</v>
      </c>
      <c r="F3237">
        <v>20</v>
      </c>
      <c r="G3237">
        <v>1.5</v>
      </c>
      <c r="H3237">
        <v>2</v>
      </c>
      <c r="I3237">
        <v>3</v>
      </c>
      <c r="J3237">
        <v>60</v>
      </c>
      <c r="K3237">
        <v>6.32</v>
      </c>
      <c r="L3237">
        <v>55.56</v>
      </c>
    </row>
    <row r="3238" spans="1:12" x14ac:dyDescent="0.35">
      <c r="A3238" s="2" t="s">
        <v>279</v>
      </c>
      <c r="B3238" s="2" t="s">
        <v>6851</v>
      </c>
      <c r="C3238" s="2" t="s">
        <v>6852</v>
      </c>
      <c r="D3238">
        <v>7</v>
      </c>
      <c r="E3238">
        <v>10</v>
      </c>
      <c r="F3238">
        <v>7</v>
      </c>
      <c r="G3238">
        <v>1.5</v>
      </c>
      <c r="H3238">
        <v>2</v>
      </c>
      <c r="I3238">
        <v>3</v>
      </c>
      <c r="J3238">
        <v>21</v>
      </c>
      <c r="K3238">
        <v>6.32</v>
      </c>
      <c r="L3238">
        <v>19.440000000000001</v>
      </c>
    </row>
    <row r="3239" spans="1:12" x14ac:dyDescent="0.35">
      <c r="A3239" s="2" t="s">
        <v>279</v>
      </c>
      <c r="B3239" s="2" t="s">
        <v>6853</v>
      </c>
      <c r="C3239" s="2" t="s">
        <v>6854</v>
      </c>
      <c r="D3239">
        <v>20</v>
      </c>
      <c r="E3239">
        <v>30</v>
      </c>
      <c r="F3239">
        <v>20</v>
      </c>
      <c r="G3239">
        <v>1.5</v>
      </c>
      <c r="H3239">
        <v>2</v>
      </c>
      <c r="I3239">
        <v>3</v>
      </c>
      <c r="J3239">
        <v>60</v>
      </c>
      <c r="K3239">
        <v>6.32</v>
      </c>
      <c r="L3239">
        <v>55.56</v>
      </c>
    </row>
    <row r="3240" spans="1:12" x14ac:dyDescent="0.35">
      <c r="A3240" s="2" t="s">
        <v>279</v>
      </c>
      <c r="B3240" s="2" t="s">
        <v>6855</v>
      </c>
      <c r="C3240" s="2" t="s">
        <v>6856</v>
      </c>
      <c r="D3240">
        <v>34</v>
      </c>
      <c r="E3240">
        <v>40</v>
      </c>
      <c r="F3240">
        <v>34</v>
      </c>
      <c r="G3240">
        <v>1.5</v>
      </c>
      <c r="H3240">
        <v>2</v>
      </c>
      <c r="I3240">
        <v>3</v>
      </c>
      <c r="J3240">
        <v>102</v>
      </c>
      <c r="K3240">
        <v>6.32</v>
      </c>
      <c r="L3240">
        <v>94.44</v>
      </c>
    </row>
    <row r="3241" spans="1:12" x14ac:dyDescent="0.35">
      <c r="A3241" s="2" t="s">
        <v>279</v>
      </c>
      <c r="B3241" s="2" t="s">
        <v>6857</v>
      </c>
      <c r="C3241" s="2" t="s">
        <v>6858</v>
      </c>
      <c r="D3241">
        <v>33</v>
      </c>
      <c r="E3241">
        <v>35</v>
      </c>
      <c r="F3241">
        <v>35</v>
      </c>
      <c r="G3241">
        <v>1.25</v>
      </c>
      <c r="H3241">
        <v>2</v>
      </c>
      <c r="I3241">
        <v>2.5</v>
      </c>
      <c r="J3241">
        <v>87.5</v>
      </c>
      <c r="K3241">
        <v>5.26</v>
      </c>
      <c r="L3241">
        <v>97.22</v>
      </c>
    </row>
    <row r="3242" spans="1:12" x14ac:dyDescent="0.35">
      <c r="A3242" s="2" t="s">
        <v>279</v>
      </c>
      <c r="B3242" s="2" t="s">
        <v>6859</v>
      </c>
      <c r="C3242" s="2" t="s">
        <v>6860</v>
      </c>
      <c r="D3242">
        <v>1</v>
      </c>
      <c r="E3242">
        <v>35</v>
      </c>
      <c r="F3242">
        <v>35</v>
      </c>
      <c r="G3242">
        <v>1.25</v>
      </c>
      <c r="H3242">
        <v>2</v>
      </c>
      <c r="I3242">
        <v>2.5</v>
      </c>
      <c r="J3242">
        <v>87.5</v>
      </c>
      <c r="K3242">
        <v>5.26</v>
      </c>
      <c r="L3242">
        <v>97.22</v>
      </c>
    </row>
    <row r="3243" spans="1:12" x14ac:dyDescent="0.35">
      <c r="A3243" s="2" t="s">
        <v>279</v>
      </c>
      <c r="B3243" s="2" t="s">
        <v>6861</v>
      </c>
      <c r="C3243" s="2" t="s">
        <v>6862</v>
      </c>
      <c r="D3243">
        <v>1</v>
      </c>
      <c r="E3243">
        <v>35</v>
      </c>
      <c r="F3243">
        <v>35</v>
      </c>
      <c r="G3243">
        <v>1.5</v>
      </c>
      <c r="H3243">
        <v>2</v>
      </c>
      <c r="I3243">
        <v>3</v>
      </c>
      <c r="J3243">
        <v>105</v>
      </c>
      <c r="K3243">
        <v>6.32</v>
      </c>
      <c r="L3243">
        <v>97.22</v>
      </c>
    </row>
    <row r="3244" spans="1:12" x14ac:dyDescent="0.35">
      <c r="A3244" s="2" t="s">
        <v>279</v>
      </c>
      <c r="B3244" s="2" t="s">
        <v>6863</v>
      </c>
      <c r="C3244" s="2" t="s">
        <v>6864</v>
      </c>
      <c r="D3244">
        <v>34</v>
      </c>
      <c r="E3244">
        <v>35</v>
      </c>
      <c r="F3244">
        <v>34</v>
      </c>
      <c r="G3244">
        <v>1.08</v>
      </c>
      <c r="H3244">
        <v>1</v>
      </c>
      <c r="I3244">
        <v>1.08</v>
      </c>
      <c r="J3244">
        <v>36.83</v>
      </c>
      <c r="K3244">
        <v>2.2799999999999998</v>
      </c>
      <c r="L3244">
        <v>94.44</v>
      </c>
    </row>
    <row r="3245" spans="1:12" x14ac:dyDescent="0.35">
      <c r="A3245" s="2" t="s">
        <v>279</v>
      </c>
      <c r="B3245" s="2" t="s">
        <v>6865</v>
      </c>
      <c r="C3245" s="2" t="s">
        <v>6866</v>
      </c>
      <c r="D3245">
        <v>33</v>
      </c>
      <c r="E3245">
        <v>35</v>
      </c>
      <c r="F3245">
        <v>33</v>
      </c>
      <c r="G3245">
        <v>1.08</v>
      </c>
      <c r="H3245">
        <v>1</v>
      </c>
      <c r="I3245">
        <v>1.08</v>
      </c>
      <c r="J3245">
        <v>35.75</v>
      </c>
      <c r="K3245">
        <v>2.2799999999999998</v>
      </c>
      <c r="L3245">
        <v>91.67</v>
      </c>
    </row>
    <row r="3246" spans="1:12" x14ac:dyDescent="0.35">
      <c r="A3246" s="2" t="s">
        <v>280</v>
      </c>
      <c r="B3246" s="2" t="s">
        <v>6867</v>
      </c>
      <c r="C3246" s="2" t="s">
        <v>6868</v>
      </c>
      <c r="D3246">
        <v>20</v>
      </c>
      <c r="E3246">
        <v>23</v>
      </c>
      <c r="F3246">
        <v>20</v>
      </c>
      <c r="G3246">
        <v>1.08</v>
      </c>
      <c r="H3246">
        <v>2</v>
      </c>
      <c r="I3246">
        <v>2.17</v>
      </c>
      <c r="J3246">
        <v>43.33</v>
      </c>
      <c r="K3246">
        <v>4.5599999999999996</v>
      </c>
      <c r="L3246">
        <v>47.62</v>
      </c>
    </row>
    <row r="3247" spans="1:12" x14ac:dyDescent="0.35">
      <c r="A3247" s="2" t="s">
        <v>280</v>
      </c>
      <c r="B3247" s="2" t="s">
        <v>6869</v>
      </c>
      <c r="C3247" s="2" t="s">
        <v>6870</v>
      </c>
      <c r="D3247">
        <v>6</v>
      </c>
      <c r="E3247">
        <v>20</v>
      </c>
      <c r="F3247">
        <v>6</v>
      </c>
      <c r="G3247">
        <v>1.08</v>
      </c>
      <c r="H3247">
        <v>1</v>
      </c>
      <c r="I3247">
        <v>1.08</v>
      </c>
      <c r="J3247">
        <v>6.5</v>
      </c>
      <c r="K3247">
        <v>2.2799999999999998</v>
      </c>
      <c r="L3247">
        <v>14.29</v>
      </c>
    </row>
    <row r="3248" spans="1:12" x14ac:dyDescent="0.35">
      <c r="A3248" s="2" t="s">
        <v>280</v>
      </c>
      <c r="B3248" s="2" t="s">
        <v>6871</v>
      </c>
      <c r="C3248" s="2" t="s">
        <v>6872</v>
      </c>
      <c r="D3248">
        <v>39</v>
      </c>
      <c r="E3248">
        <v>40</v>
      </c>
      <c r="F3248">
        <v>39</v>
      </c>
      <c r="G3248">
        <v>1.08</v>
      </c>
      <c r="H3248">
        <v>3</v>
      </c>
      <c r="I3248">
        <v>3.25</v>
      </c>
      <c r="J3248">
        <v>126.75</v>
      </c>
      <c r="K3248">
        <v>6.84</v>
      </c>
      <c r="L3248">
        <v>92.86</v>
      </c>
    </row>
    <row r="3249" spans="1:12" x14ac:dyDescent="0.35">
      <c r="A3249" s="2" t="s">
        <v>280</v>
      </c>
      <c r="B3249" s="2" t="s">
        <v>6873</v>
      </c>
      <c r="C3249" s="2" t="s">
        <v>6874</v>
      </c>
      <c r="D3249">
        <v>19</v>
      </c>
      <c r="E3249">
        <v>23</v>
      </c>
      <c r="F3249">
        <v>19</v>
      </c>
      <c r="G3249">
        <v>1.08</v>
      </c>
      <c r="H3249">
        <v>2</v>
      </c>
      <c r="I3249">
        <v>2.17</v>
      </c>
      <c r="J3249">
        <v>41.17</v>
      </c>
      <c r="K3249">
        <v>4.5599999999999996</v>
      </c>
      <c r="L3249">
        <v>45.24</v>
      </c>
    </row>
    <row r="3250" spans="1:12" x14ac:dyDescent="0.35">
      <c r="A3250" s="2" t="s">
        <v>280</v>
      </c>
      <c r="B3250" s="2" t="s">
        <v>6875</v>
      </c>
      <c r="C3250" s="2" t="s">
        <v>6876</v>
      </c>
      <c r="D3250">
        <v>24</v>
      </c>
      <c r="E3250">
        <v>24</v>
      </c>
      <c r="F3250">
        <v>24</v>
      </c>
      <c r="G3250">
        <v>1.08</v>
      </c>
      <c r="H3250">
        <v>3</v>
      </c>
      <c r="I3250">
        <v>3.25</v>
      </c>
      <c r="J3250">
        <v>78</v>
      </c>
      <c r="K3250">
        <v>6.84</v>
      </c>
      <c r="L3250">
        <v>57.14</v>
      </c>
    </row>
    <row r="3251" spans="1:12" x14ac:dyDescent="0.35">
      <c r="A3251" s="2" t="s">
        <v>280</v>
      </c>
      <c r="B3251" s="2" t="s">
        <v>6877</v>
      </c>
      <c r="C3251" s="2" t="s">
        <v>6878</v>
      </c>
      <c r="D3251">
        <v>36</v>
      </c>
      <c r="E3251">
        <v>40</v>
      </c>
      <c r="F3251">
        <v>36</v>
      </c>
      <c r="G3251">
        <v>1.5</v>
      </c>
      <c r="H3251">
        <v>2</v>
      </c>
      <c r="I3251">
        <v>3</v>
      </c>
      <c r="J3251">
        <v>108</v>
      </c>
      <c r="K3251">
        <v>6.32</v>
      </c>
      <c r="L3251">
        <v>85.71</v>
      </c>
    </row>
    <row r="3252" spans="1:12" x14ac:dyDescent="0.35">
      <c r="A3252" s="2" t="s">
        <v>280</v>
      </c>
      <c r="B3252" s="2" t="s">
        <v>6879</v>
      </c>
      <c r="C3252" s="2" t="s">
        <v>6880</v>
      </c>
      <c r="D3252">
        <v>23</v>
      </c>
      <c r="E3252">
        <v>30</v>
      </c>
      <c r="F3252">
        <v>23</v>
      </c>
      <c r="G3252">
        <v>1.5</v>
      </c>
      <c r="H3252">
        <v>2</v>
      </c>
      <c r="I3252">
        <v>3</v>
      </c>
      <c r="J3252">
        <v>69</v>
      </c>
      <c r="K3252">
        <v>6.32</v>
      </c>
      <c r="L3252">
        <v>54.76</v>
      </c>
    </row>
    <row r="3253" spans="1:12" x14ac:dyDescent="0.35">
      <c r="A3253" s="2" t="s">
        <v>280</v>
      </c>
      <c r="B3253" s="2" t="s">
        <v>6881</v>
      </c>
      <c r="C3253" s="2" t="s">
        <v>6882</v>
      </c>
      <c r="D3253">
        <v>30</v>
      </c>
      <c r="E3253">
        <v>40</v>
      </c>
      <c r="F3253">
        <v>30</v>
      </c>
      <c r="G3253">
        <v>1.5</v>
      </c>
      <c r="H3253">
        <v>2</v>
      </c>
      <c r="I3253">
        <v>3</v>
      </c>
      <c r="J3253">
        <v>90</v>
      </c>
      <c r="K3253">
        <v>6.32</v>
      </c>
      <c r="L3253">
        <v>71.430000000000007</v>
      </c>
    </row>
    <row r="3254" spans="1:12" x14ac:dyDescent="0.35">
      <c r="A3254" s="2" t="s">
        <v>280</v>
      </c>
      <c r="B3254" s="2" t="s">
        <v>6883</v>
      </c>
      <c r="C3254" s="2" t="s">
        <v>6884</v>
      </c>
      <c r="D3254">
        <v>18</v>
      </c>
      <c r="E3254">
        <v>23</v>
      </c>
      <c r="F3254">
        <v>18</v>
      </c>
      <c r="G3254">
        <v>1.5</v>
      </c>
      <c r="H3254">
        <v>2</v>
      </c>
      <c r="I3254">
        <v>3</v>
      </c>
      <c r="J3254">
        <v>54</v>
      </c>
      <c r="K3254">
        <v>6.32</v>
      </c>
      <c r="L3254">
        <v>42.86</v>
      </c>
    </row>
    <row r="3255" spans="1:12" x14ac:dyDescent="0.35">
      <c r="A3255" s="2" t="s">
        <v>280</v>
      </c>
      <c r="B3255" s="2" t="s">
        <v>6885</v>
      </c>
      <c r="C3255" s="2" t="s">
        <v>6886</v>
      </c>
      <c r="D3255">
        <v>29</v>
      </c>
      <c r="E3255">
        <v>32</v>
      </c>
      <c r="F3255">
        <v>29</v>
      </c>
      <c r="G3255">
        <v>1.08</v>
      </c>
      <c r="H3255">
        <v>1</v>
      </c>
      <c r="I3255">
        <v>1.08</v>
      </c>
      <c r="J3255">
        <v>31.42</v>
      </c>
      <c r="K3255">
        <v>2.2799999999999998</v>
      </c>
      <c r="L3255">
        <v>69.05</v>
      </c>
    </row>
    <row r="3256" spans="1:12" x14ac:dyDescent="0.35">
      <c r="A3256" s="2" t="s">
        <v>280</v>
      </c>
      <c r="B3256" s="2" t="s">
        <v>6887</v>
      </c>
      <c r="C3256" s="2" t="s">
        <v>6888</v>
      </c>
      <c r="D3256">
        <v>29</v>
      </c>
      <c r="E3256">
        <v>32</v>
      </c>
      <c r="F3256">
        <v>29</v>
      </c>
      <c r="G3256">
        <v>0.83</v>
      </c>
      <c r="H3256">
        <v>1</v>
      </c>
      <c r="I3256">
        <v>0.83</v>
      </c>
      <c r="J3256">
        <v>24.17</v>
      </c>
      <c r="K3256">
        <v>1.75</v>
      </c>
      <c r="L3256">
        <v>69.05</v>
      </c>
    </row>
    <row r="3257" spans="1:12" x14ac:dyDescent="0.35">
      <c r="A3257" s="2" t="s">
        <v>280</v>
      </c>
      <c r="B3257" s="2" t="s">
        <v>6889</v>
      </c>
      <c r="C3257" s="2" t="s">
        <v>6890</v>
      </c>
      <c r="D3257">
        <v>31</v>
      </c>
      <c r="E3257">
        <v>32</v>
      </c>
      <c r="F3257">
        <v>31</v>
      </c>
      <c r="G3257">
        <v>1.08</v>
      </c>
      <c r="H3257">
        <v>1</v>
      </c>
      <c r="I3257">
        <v>1.08</v>
      </c>
      <c r="J3257">
        <v>33.58</v>
      </c>
      <c r="K3257">
        <v>2.2799999999999998</v>
      </c>
      <c r="L3257">
        <v>73.81</v>
      </c>
    </row>
    <row r="3258" spans="1:12" x14ac:dyDescent="0.35">
      <c r="A3258" s="2" t="s">
        <v>280</v>
      </c>
      <c r="B3258" s="2" t="s">
        <v>6891</v>
      </c>
      <c r="C3258" s="2" t="s">
        <v>6892</v>
      </c>
      <c r="D3258">
        <v>32</v>
      </c>
      <c r="E3258">
        <v>32</v>
      </c>
      <c r="F3258">
        <v>32</v>
      </c>
      <c r="G3258">
        <v>1.08</v>
      </c>
      <c r="H3258">
        <v>1</v>
      </c>
      <c r="I3258">
        <v>1.08</v>
      </c>
      <c r="J3258">
        <v>34.67</v>
      </c>
      <c r="K3258">
        <v>2.2799999999999998</v>
      </c>
      <c r="L3258">
        <v>76.19</v>
      </c>
    </row>
    <row r="3259" spans="1:12" x14ac:dyDescent="0.35">
      <c r="A3259" s="2" t="s">
        <v>280</v>
      </c>
      <c r="B3259" s="2" t="s">
        <v>6893</v>
      </c>
      <c r="C3259" s="2" t="s">
        <v>6894</v>
      </c>
      <c r="D3259">
        <v>37</v>
      </c>
      <c r="E3259">
        <v>40</v>
      </c>
      <c r="F3259">
        <v>37</v>
      </c>
      <c r="G3259">
        <v>1.08</v>
      </c>
      <c r="H3259">
        <v>1</v>
      </c>
      <c r="I3259">
        <v>1.08</v>
      </c>
      <c r="J3259">
        <v>40.08</v>
      </c>
      <c r="K3259">
        <v>2.2799999999999998</v>
      </c>
      <c r="L3259">
        <v>88.1</v>
      </c>
    </row>
    <row r="3260" spans="1:12" x14ac:dyDescent="0.35">
      <c r="A3260" s="2" t="s">
        <v>281</v>
      </c>
      <c r="B3260" s="2" t="s">
        <v>6895</v>
      </c>
      <c r="C3260" s="2" t="s">
        <v>6896</v>
      </c>
      <c r="D3260">
        <v>82</v>
      </c>
      <c r="E3260">
        <v>105</v>
      </c>
      <c r="F3260">
        <v>82</v>
      </c>
      <c r="G3260">
        <v>1.08</v>
      </c>
      <c r="H3260">
        <v>3</v>
      </c>
      <c r="I3260">
        <v>3.25</v>
      </c>
      <c r="J3260">
        <v>266.5</v>
      </c>
      <c r="K3260">
        <v>6.84</v>
      </c>
      <c r="L3260">
        <v>77.36</v>
      </c>
    </row>
    <row r="3261" spans="1:12" x14ac:dyDescent="0.35">
      <c r="A3261" s="2" t="s">
        <v>281</v>
      </c>
      <c r="B3261" s="2" t="s">
        <v>6897</v>
      </c>
      <c r="C3261" s="2" t="s">
        <v>6898</v>
      </c>
      <c r="D3261">
        <v>81</v>
      </c>
      <c r="E3261">
        <v>90</v>
      </c>
      <c r="F3261">
        <v>81</v>
      </c>
      <c r="G3261">
        <v>1.08</v>
      </c>
      <c r="H3261">
        <v>3</v>
      </c>
      <c r="I3261">
        <v>3.25</v>
      </c>
      <c r="J3261">
        <v>263.25</v>
      </c>
      <c r="K3261">
        <v>6.84</v>
      </c>
      <c r="L3261">
        <v>76.42</v>
      </c>
    </row>
    <row r="3262" spans="1:12" x14ac:dyDescent="0.35">
      <c r="A3262" s="2" t="s">
        <v>281</v>
      </c>
      <c r="B3262" s="2" t="s">
        <v>6899</v>
      </c>
      <c r="C3262" s="2" t="s">
        <v>6900</v>
      </c>
      <c r="D3262">
        <v>103</v>
      </c>
      <c r="E3262">
        <v>100</v>
      </c>
      <c r="F3262">
        <v>103</v>
      </c>
      <c r="G3262">
        <v>1.08</v>
      </c>
      <c r="H3262">
        <v>3</v>
      </c>
      <c r="I3262">
        <v>3.25</v>
      </c>
      <c r="J3262">
        <v>334.75</v>
      </c>
      <c r="K3262">
        <v>6.84</v>
      </c>
      <c r="L3262">
        <v>97.17</v>
      </c>
    </row>
    <row r="3263" spans="1:12" x14ac:dyDescent="0.35">
      <c r="A3263" s="2" t="s">
        <v>281</v>
      </c>
      <c r="B3263" s="2" t="s">
        <v>6901</v>
      </c>
      <c r="C3263" s="2" t="s">
        <v>6902</v>
      </c>
      <c r="D3263">
        <v>63</v>
      </c>
      <c r="E3263">
        <v>100</v>
      </c>
      <c r="F3263">
        <v>63</v>
      </c>
      <c r="G3263">
        <v>1.08</v>
      </c>
      <c r="H3263">
        <v>3</v>
      </c>
      <c r="I3263">
        <v>3.25</v>
      </c>
      <c r="J3263">
        <v>204.75</v>
      </c>
      <c r="K3263">
        <v>6.84</v>
      </c>
      <c r="L3263">
        <v>59.43</v>
      </c>
    </row>
    <row r="3264" spans="1:12" x14ac:dyDescent="0.35">
      <c r="A3264" s="2" t="s">
        <v>281</v>
      </c>
      <c r="B3264" s="2" t="s">
        <v>6903</v>
      </c>
      <c r="C3264" s="2" t="s">
        <v>6904</v>
      </c>
      <c r="D3264">
        <v>85</v>
      </c>
      <c r="E3264">
        <v>100</v>
      </c>
      <c r="F3264">
        <v>85</v>
      </c>
      <c r="G3264">
        <v>1.08</v>
      </c>
      <c r="H3264">
        <v>3</v>
      </c>
      <c r="I3264">
        <v>3.25</v>
      </c>
      <c r="J3264">
        <v>276.25</v>
      </c>
      <c r="K3264">
        <v>6.84</v>
      </c>
      <c r="L3264">
        <v>80.19</v>
      </c>
    </row>
    <row r="3265" spans="1:12" x14ac:dyDescent="0.35">
      <c r="A3265" s="2" t="s">
        <v>281</v>
      </c>
      <c r="B3265" s="2" t="s">
        <v>6905</v>
      </c>
      <c r="C3265" s="2" t="s">
        <v>6906</v>
      </c>
      <c r="D3265">
        <v>90</v>
      </c>
      <c r="E3265">
        <v>95</v>
      </c>
      <c r="F3265">
        <v>90</v>
      </c>
      <c r="G3265">
        <v>1.08</v>
      </c>
      <c r="H3265">
        <v>3</v>
      </c>
      <c r="I3265">
        <v>3.25</v>
      </c>
      <c r="J3265">
        <v>292.5</v>
      </c>
      <c r="K3265">
        <v>6.84</v>
      </c>
      <c r="L3265">
        <v>84.91</v>
      </c>
    </row>
    <row r="3266" spans="1:12" x14ac:dyDescent="0.35">
      <c r="A3266" s="2" t="s">
        <v>281</v>
      </c>
      <c r="B3266" s="2" t="s">
        <v>6907</v>
      </c>
      <c r="C3266" s="2" t="s">
        <v>6908</v>
      </c>
      <c r="D3266">
        <v>49</v>
      </c>
      <c r="E3266">
        <v>100</v>
      </c>
      <c r="F3266">
        <v>49</v>
      </c>
      <c r="G3266">
        <v>1.08</v>
      </c>
      <c r="H3266">
        <v>3</v>
      </c>
      <c r="I3266">
        <v>3.25</v>
      </c>
      <c r="J3266">
        <v>159.25</v>
      </c>
      <c r="K3266">
        <v>6.84</v>
      </c>
      <c r="L3266">
        <v>46.23</v>
      </c>
    </row>
    <row r="3267" spans="1:12" x14ac:dyDescent="0.35">
      <c r="A3267" s="2" t="s">
        <v>281</v>
      </c>
      <c r="B3267" s="2" t="s">
        <v>6909</v>
      </c>
      <c r="C3267" s="2" t="s">
        <v>6910</v>
      </c>
      <c r="D3267">
        <v>93</v>
      </c>
      <c r="E3267">
        <v>100</v>
      </c>
      <c r="F3267">
        <v>93</v>
      </c>
      <c r="G3267">
        <v>1.03</v>
      </c>
      <c r="H3267">
        <v>3</v>
      </c>
      <c r="I3267">
        <v>3.08</v>
      </c>
      <c r="J3267">
        <v>286.75</v>
      </c>
      <c r="K3267">
        <v>6.49</v>
      </c>
      <c r="L3267">
        <v>87.74</v>
      </c>
    </row>
    <row r="3268" spans="1:12" x14ac:dyDescent="0.35">
      <c r="A3268" s="2" t="s">
        <v>281</v>
      </c>
      <c r="B3268" s="2" t="s">
        <v>6911</v>
      </c>
      <c r="C3268" s="2" t="s">
        <v>6912</v>
      </c>
      <c r="D3268">
        <v>52</v>
      </c>
      <c r="E3268">
        <v>90</v>
      </c>
      <c r="F3268">
        <v>52</v>
      </c>
      <c r="G3268">
        <v>1.08</v>
      </c>
      <c r="H3268">
        <v>2</v>
      </c>
      <c r="I3268">
        <v>2.17</v>
      </c>
      <c r="J3268">
        <v>112.67</v>
      </c>
      <c r="K3268">
        <v>4.5599999999999996</v>
      </c>
      <c r="L3268">
        <v>49.06</v>
      </c>
    </row>
    <row r="3269" spans="1:12" x14ac:dyDescent="0.35">
      <c r="A3269" s="2" t="s">
        <v>281</v>
      </c>
      <c r="B3269" s="2" t="s">
        <v>6913</v>
      </c>
      <c r="C3269" s="2" t="s">
        <v>6914</v>
      </c>
      <c r="D3269">
        <v>91</v>
      </c>
      <c r="E3269">
        <v>90</v>
      </c>
      <c r="F3269">
        <v>91</v>
      </c>
      <c r="G3269">
        <v>1.5</v>
      </c>
      <c r="H3269">
        <v>2</v>
      </c>
      <c r="I3269">
        <v>3</v>
      </c>
      <c r="J3269">
        <v>273</v>
      </c>
      <c r="K3269">
        <v>6.32</v>
      </c>
      <c r="L3269">
        <v>85.85</v>
      </c>
    </row>
    <row r="3270" spans="1:12" x14ac:dyDescent="0.35">
      <c r="A3270" s="2" t="s">
        <v>281</v>
      </c>
      <c r="B3270" s="2" t="s">
        <v>6915</v>
      </c>
      <c r="C3270" s="2" t="s">
        <v>6916</v>
      </c>
      <c r="D3270">
        <v>67</v>
      </c>
      <c r="E3270">
        <v>80</v>
      </c>
      <c r="F3270">
        <v>67</v>
      </c>
      <c r="G3270">
        <v>1.5</v>
      </c>
      <c r="H3270">
        <v>2</v>
      </c>
      <c r="I3270">
        <v>3</v>
      </c>
      <c r="J3270">
        <v>201</v>
      </c>
      <c r="K3270">
        <v>6.32</v>
      </c>
      <c r="L3270">
        <v>63.21</v>
      </c>
    </row>
    <row r="3271" spans="1:12" x14ac:dyDescent="0.35">
      <c r="A3271" s="2" t="s">
        <v>281</v>
      </c>
      <c r="B3271" s="2" t="s">
        <v>6917</v>
      </c>
      <c r="C3271" s="2" t="s">
        <v>6918</v>
      </c>
      <c r="D3271">
        <v>93</v>
      </c>
      <c r="E3271">
        <v>105</v>
      </c>
      <c r="F3271">
        <v>93</v>
      </c>
      <c r="G3271">
        <v>1.5</v>
      </c>
      <c r="H3271">
        <v>2</v>
      </c>
      <c r="I3271">
        <v>3</v>
      </c>
      <c r="J3271">
        <v>279</v>
      </c>
      <c r="K3271">
        <v>6.32</v>
      </c>
      <c r="L3271">
        <v>87.74</v>
      </c>
    </row>
    <row r="3272" spans="1:12" x14ac:dyDescent="0.35">
      <c r="A3272" s="2" t="s">
        <v>281</v>
      </c>
      <c r="B3272" s="2" t="s">
        <v>6919</v>
      </c>
      <c r="C3272" s="2" t="s">
        <v>6920</v>
      </c>
      <c r="D3272">
        <v>91</v>
      </c>
      <c r="E3272">
        <v>90</v>
      </c>
      <c r="F3272">
        <v>91</v>
      </c>
      <c r="G3272">
        <v>1.5</v>
      </c>
      <c r="H3272">
        <v>2</v>
      </c>
      <c r="I3272">
        <v>3</v>
      </c>
      <c r="J3272">
        <v>273</v>
      </c>
      <c r="K3272">
        <v>6.32</v>
      </c>
      <c r="L3272">
        <v>85.85</v>
      </c>
    </row>
    <row r="3273" spans="1:12" x14ac:dyDescent="0.35">
      <c r="A3273" s="2" t="s">
        <v>281</v>
      </c>
      <c r="B3273" s="2" t="s">
        <v>6921</v>
      </c>
      <c r="C3273" s="2" t="s">
        <v>6922</v>
      </c>
      <c r="D3273">
        <v>67</v>
      </c>
      <c r="E3273">
        <v>100</v>
      </c>
      <c r="F3273">
        <v>67</v>
      </c>
      <c r="G3273">
        <v>1.5</v>
      </c>
      <c r="H3273">
        <v>2</v>
      </c>
      <c r="I3273">
        <v>3</v>
      </c>
      <c r="J3273">
        <v>201</v>
      </c>
      <c r="K3273">
        <v>6.32</v>
      </c>
      <c r="L3273">
        <v>63.21</v>
      </c>
    </row>
    <row r="3274" spans="1:12" x14ac:dyDescent="0.35">
      <c r="A3274" s="2" t="s">
        <v>281</v>
      </c>
      <c r="B3274" s="2" t="s">
        <v>6923</v>
      </c>
      <c r="C3274" s="2" t="s">
        <v>6924</v>
      </c>
      <c r="D3274">
        <v>64</v>
      </c>
      <c r="E3274">
        <v>85</v>
      </c>
      <c r="F3274">
        <v>64</v>
      </c>
      <c r="G3274">
        <v>0.92</v>
      </c>
      <c r="H3274">
        <v>2</v>
      </c>
      <c r="I3274">
        <v>1.83</v>
      </c>
      <c r="J3274">
        <v>117.33</v>
      </c>
      <c r="K3274">
        <v>3.86</v>
      </c>
      <c r="L3274">
        <v>60.38</v>
      </c>
    </row>
    <row r="3275" spans="1:12" x14ac:dyDescent="0.35">
      <c r="A3275" s="2" t="s">
        <v>281</v>
      </c>
      <c r="B3275" s="2" t="s">
        <v>6925</v>
      </c>
      <c r="C3275" s="2" t="s">
        <v>6926</v>
      </c>
      <c r="D3275">
        <v>9</v>
      </c>
      <c r="E3275">
        <v>100</v>
      </c>
      <c r="F3275">
        <v>9</v>
      </c>
      <c r="G3275">
        <v>1</v>
      </c>
      <c r="H3275">
        <v>1</v>
      </c>
      <c r="I3275">
        <v>1</v>
      </c>
      <c r="J3275">
        <v>9</v>
      </c>
      <c r="K3275">
        <v>2.11</v>
      </c>
      <c r="L3275">
        <v>8.49</v>
      </c>
    </row>
    <row r="3276" spans="1:12" x14ac:dyDescent="0.35">
      <c r="A3276" s="2" t="s">
        <v>282</v>
      </c>
      <c r="B3276" s="2" t="s">
        <v>6927</v>
      </c>
      <c r="C3276" s="2" t="s">
        <v>6928</v>
      </c>
      <c r="D3276">
        <v>36</v>
      </c>
      <c r="E3276">
        <v>39</v>
      </c>
      <c r="F3276">
        <v>36</v>
      </c>
      <c r="G3276">
        <v>1.08</v>
      </c>
      <c r="H3276">
        <v>3</v>
      </c>
      <c r="I3276">
        <v>3.25</v>
      </c>
      <c r="J3276">
        <v>117</v>
      </c>
      <c r="K3276">
        <v>6.84</v>
      </c>
      <c r="L3276">
        <v>90</v>
      </c>
    </row>
    <row r="3277" spans="1:12" x14ac:dyDescent="0.35">
      <c r="A3277" s="2" t="s">
        <v>282</v>
      </c>
      <c r="B3277" s="2" t="s">
        <v>6929</v>
      </c>
      <c r="C3277" s="2" t="s">
        <v>6930</v>
      </c>
      <c r="D3277">
        <v>18</v>
      </c>
      <c r="E3277">
        <v>18</v>
      </c>
      <c r="F3277">
        <v>18</v>
      </c>
      <c r="G3277">
        <v>1.08</v>
      </c>
      <c r="H3277">
        <v>3</v>
      </c>
      <c r="I3277">
        <v>3.25</v>
      </c>
      <c r="J3277">
        <v>58.5</v>
      </c>
      <c r="K3277">
        <v>6.84</v>
      </c>
      <c r="L3277">
        <v>45</v>
      </c>
    </row>
    <row r="3278" spans="1:12" x14ac:dyDescent="0.35">
      <c r="A3278" s="2" t="s">
        <v>282</v>
      </c>
      <c r="B3278" s="2" t="s">
        <v>6931</v>
      </c>
      <c r="C3278" s="2" t="s">
        <v>6932</v>
      </c>
      <c r="D3278">
        <v>29</v>
      </c>
      <c r="E3278">
        <v>40</v>
      </c>
      <c r="F3278">
        <v>29</v>
      </c>
      <c r="G3278">
        <v>1.5</v>
      </c>
      <c r="H3278">
        <v>2</v>
      </c>
      <c r="I3278">
        <v>3</v>
      </c>
      <c r="J3278">
        <v>87</v>
      </c>
      <c r="K3278">
        <v>6.32</v>
      </c>
      <c r="L3278">
        <v>72.5</v>
      </c>
    </row>
    <row r="3279" spans="1:12" x14ac:dyDescent="0.35">
      <c r="A3279" s="2" t="s">
        <v>282</v>
      </c>
      <c r="B3279" s="2" t="s">
        <v>6933</v>
      </c>
      <c r="C3279" s="2" t="s">
        <v>6934</v>
      </c>
      <c r="D3279">
        <v>11</v>
      </c>
      <c r="E3279">
        <v>40</v>
      </c>
      <c r="F3279">
        <v>38</v>
      </c>
      <c r="G3279">
        <v>1.25</v>
      </c>
      <c r="H3279">
        <v>2</v>
      </c>
      <c r="I3279">
        <v>2.5</v>
      </c>
      <c r="J3279">
        <v>95</v>
      </c>
      <c r="K3279">
        <v>5.26</v>
      </c>
      <c r="L3279">
        <v>95</v>
      </c>
    </row>
    <row r="3280" spans="1:12" x14ac:dyDescent="0.35">
      <c r="A3280" s="2" t="s">
        <v>282</v>
      </c>
      <c r="B3280" s="2" t="s">
        <v>6935</v>
      </c>
      <c r="C3280" s="2" t="s">
        <v>6936</v>
      </c>
      <c r="D3280">
        <v>27</v>
      </c>
      <c r="E3280">
        <v>40</v>
      </c>
      <c r="F3280">
        <v>38</v>
      </c>
      <c r="G3280">
        <v>1.5</v>
      </c>
      <c r="H3280">
        <v>2</v>
      </c>
      <c r="I3280">
        <v>3</v>
      </c>
      <c r="J3280">
        <v>114</v>
      </c>
      <c r="K3280">
        <v>6.32</v>
      </c>
      <c r="L3280">
        <v>95</v>
      </c>
    </row>
    <row r="3281" spans="1:12" x14ac:dyDescent="0.35">
      <c r="A3281" s="2" t="s">
        <v>282</v>
      </c>
      <c r="B3281" s="2" t="s">
        <v>6937</v>
      </c>
      <c r="C3281" s="2" t="s">
        <v>6938</v>
      </c>
      <c r="D3281">
        <v>26</v>
      </c>
      <c r="E3281">
        <v>40</v>
      </c>
      <c r="F3281">
        <v>26</v>
      </c>
      <c r="G3281">
        <v>1.5</v>
      </c>
      <c r="H3281">
        <v>2</v>
      </c>
      <c r="I3281">
        <v>3</v>
      </c>
      <c r="J3281">
        <v>78</v>
      </c>
      <c r="K3281">
        <v>6.32</v>
      </c>
      <c r="L3281">
        <v>65</v>
      </c>
    </row>
    <row r="3282" spans="1:12" x14ac:dyDescent="0.35">
      <c r="A3282" s="2" t="s">
        <v>282</v>
      </c>
      <c r="B3282" s="2" t="s">
        <v>6939</v>
      </c>
      <c r="C3282" s="2" t="s">
        <v>6940</v>
      </c>
      <c r="D3282">
        <v>7</v>
      </c>
      <c r="E3282">
        <v>40</v>
      </c>
      <c r="F3282">
        <v>7</v>
      </c>
      <c r="G3282">
        <v>1.5</v>
      </c>
      <c r="H3282">
        <v>2</v>
      </c>
      <c r="I3282">
        <v>3</v>
      </c>
      <c r="J3282">
        <v>21</v>
      </c>
      <c r="K3282">
        <v>6.32</v>
      </c>
      <c r="L3282">
        <v>17.5</v>
      </c>
    </row>
    <row r="3283" spans="1:12" x14ac:dyDescent="0.35">
      <c r="A3283" s="2" t="s">
        <v>282</v>
      </c>
      <c r="B3283" s="2" t="s">
        <v>6941</v>
      </c>
      <c r="C3283" s="2" t="s">
        <v>6942</v>
      </c>
      <c r="D3283">
        <v>32</v>
      </c>
      <c r="E3283">
        <v>40</v>
      </c>
      <c r="F3283">
        <v>32</v>
      </c>
      <c r="G3283">
        <v>1.5</v>
      </c>
      <c r="H3283">
        <v>2</v>
      </c>
      <c r="I3283">
        <v>3</v>
      </c>
      <c r="J3283">
        <v>96</v>
      </c>
      <c r="K3283">
        <v>6.32</v>
      </c>
      <c r="L3283">
        <v>80</v>
      </c>
    </row>
    <row r="3284" spans="1:12" x14ac:dyDescent="0.35">
      <c r="A3284" s="2" t="s">
        <v>282</v>
      </c>
      <c r="B3284" s="2" t="s">
        <v>6943</v>
      </c>
      <c r="C3284" s="2" t="s">
        <v>6944</v>
      </c>
      <c r="D3284">
        <v>40</v>
      </c>
      <c r="E3284">
        <v>40</v>
      </c>
      <c r="F3284">
        <v>40</v>
      </c>
      <c r="G3284">
        <v>1.5</v>
      </c>
      <c r="H3284">
        <v>2</v>
      </c>
      <c r="I3284">
        <v>3</v>
      </c>
      <c r="J3284">
        <v>120</v>
      </c>
      <c r="K3284">
        <v>6.32</v>
      </c>
      <c r="L3284">
        <v>100</v>
      </c>
    </row>
    <row r="3285" spans="1:12" x14ac:dyDescent="0.35">
      <c r="A3285" s="2" t="s">
        <v>282</v>
      </c>
      <c r="B3285" s="2" t="s">
        <v>6945</v>
      </c>
      <c r="C3285" s="2" t="s">
        <v>6946</v>
      </c>
      <c r="D3285">
        <v>10</v>
      </c>
      <c r="E3285">
        <v>30</v>
      </c>
      <c r="F3285">
        <v>10</v>
      </c>
      <c r="G3285">
        <v>0.92</v>
      </c>
      <c r="H3285">
        <v>2</v>
      </c>
      <c r="I3285">
        <v>1.83</v>
      </c>
      <c r="J3285">
        <v>18.329999999999998</v>
      </c>
      <c r="K3285">
        <v>3.86</v>
      </c>
      <c r="L3285">
        <v>25</v>
      </c>
    </row>
    <row r="3286" spans="1:12" x14ac:dyDescent="0.35">
      <c r="A3286" s="2" t="s">
        <v>283</v>
      </c>
      <c r="B3286" s="2" t="s">
        <v>6947</v>
      </c>
      <c r="C3286" s="2" t="s">
        <v>6948</v>
      </c>
      <c r="D3286">
        <v>21</v>
      </c>
      <c r="E3286">
        <v>30</v>
      </c>
      <c r="F3286">
        <v>21</v>
      </c>
      <c r="G3286">
        <v>1.08</v>
      </c>
      <c r="H3286">
        <v>3</v>
      </c>
      <c r="I3286">
        <v>3.25</v>
      </c>
      <c r="J3286">
        <v>68.25</v>
      </c>
      <c r="K3286">
        <v>6.84</v>
      </c>
      <c r="L3286">
        <v>70</v>
      </c>
    </row>
    <row r="3287" spans="1:12" x14ac:dyDescent="0.35">
      <c r="A3287" s="2" t="s">
        <v>283</v>
      </c>
      <c r="B3287" s="2" t="s">
        <v>6949</v>
      </c>
      <c r="C3287" s="2" t="s">
        <v>6950</v>
      </c>
      <c r="D3287">
        <v>19</v>
      </c>
      <c r="E3287">
        <v>30</v>
      </c>
      <c r="F3287">
        <v>19</v>
      </c>
      <c r="G3287">
        <v>1.08</v>
      </c>
      <c r="H3287">
        <v>3</v>
      </c>
      <c r="I3287">
        <v>3.25</v>
      </c>
      <c r="J3287">
        <v>61.75</v>
      </c>
      <c r="K3287">
        <v>6.84</v>
      </c>
      <c r="L3287">
        <v>63.33</v>
      </c>
    </row>
    <row r="3288" spans="1:12" x14ac:dyDescent="0.35">
      <c r="A3288" s="2" t="s">
        <v>283</v>
      </c>
      <c r="B3288" s="2" t="s">
        <v>6951</v>
      </c>
      <c r="C3288" s="2" t="s">
        <v>6952</v>
      </c>
      <c r="D3288">
        <v>17</v>
      </c>
      <c r="E3288">
        <v>20</v>
      </c>
      <c r="F3288">
        <v>17</v>
      </c>
      <c r="G3288">
        <v>1.08</v>
      </c>
      <c r="H3288">
        <v>3</v>
      </c>
      <c r="I3288">
        <v>3.25</v>
      </c>
      <c r="J3288">
        <v>55.25</v>
      </c>
      <c r="K3288">
        <v>6.84</v>
      </c>
      <c r="L3288">
        <v>56.67</v>
      </c>
    </row>
    <row r="3289" spans="1:12" x14ac:dyDescent="0.35">
      <c r="A3289" s="2" t="s">
        <v>283</v>
      </c>
      <c r="B3289" s="2" t="s">
        <v>6953</v>
      </c>
      <c r="C3289" s="2" t="s">
        <v>6954</v>
      </c>
      <c r="D3289">
        <v>20</v>
      </c>
      <c r="E3289">
        <v>23</v>
      </c>
      <c r="F3289">
        <v>20</v>
      </c>
      <c r="G3289">
        <v>1.08</v>
      </c>
      <c r="H3289">
        <v>2</v>
      </c>
      <c r="I3289">
        <v>2.17</v>
      </c>
      <c r="J3289">
        <v>43.33</v>
      </c>
      <c r="K3289">
        <v>4.5599999999999996</v>
      </c>
      <c r="L3289">
        <v>66.67</v>
      </c>
    </row>
    <row r="3290" spans="1:12" x14ac:dyDescent="0.35">
      <c r="A3290" s="2" t="s">
        <v>283</v>
      </c>
      <c r="B3290" s="2" t="s">
        <v>6955</v>
      </c>
      <c r="C3290" s="2" t="s">
        <v>6956</v>
      </c>
      <c r="D3290">
        <v>16</v>
      </c>
      <c r="E3290">
        <v>30</v>
      </c>
      <c r="F3290">
        <v>16</v>
      </c>
      <c r="G3290">
        <v>3.25</v>
      </c>
      <c r="H3290">
        <v>1</v>
      </c>
      <c r="I3290">
        <v>3.25</v>
      </c>
      <c r="J3290">
        <v>52</v>
      </c>
      <c r="K3290">
        <v>6.84</v>
      </c>
      <c r="L3290">
        <v>53.33</v>
      </c>
    </row>
    <row r="3291" spans="1:12" x14ac:dyDescent="0.35">
      <c r="A3291" s="2" t="s">
        <v>283</v>
      </c>
      <c r="B3291" s="2" t="s">
        <v>6957</v>
      </c>
      <c r="C3291" s="2" t="s">
        <v>6958</v>
      </c>
      <c r="D3291">
        <v>1</v>
      </c>
      <c r="E3291">
        <v>25</v>
      </c>
      <c r="F3291">
        <v>1</v>
      </c>
      <c r="G3291">
        <v>1.5</v>
      </c>
      <c r="H3291">
        <v>2</v>
      </c>
      <c r="I3291">
        <v>3</v>
      </c>
      <c r="J3291">
        <v>3</v>
      </c>
      <c r="K3291">
        <v>6.32</v>
      </c>
      <c r="L3291">
        <v>3.33</v>
      </c>
    </row>
    <row r="3292" spans="1:12" x14ac:dyDescent="0.35">
      <c r="A3292" s="2" t="s">
        <v>283</v>
      </c>
      <c r="B3292" s="2" t="s">
        <v>6959</v>
      </c>
      <c r="C3292" s="2" t="s">
        <v>6960</v>
      </c>
      <c r="D3292">
        <v>23</v>
      </c>
      <c r="E3292">
        <v>24</v>
      </c>
      <c r="F3292">
        <v>23</v>
      </c>
      <c r="G3292">
        <v>0.83</v>
      </c>
      <c r="H3292">
        <v>1</v>
      </c>
      <c r="I3292">
        <v>0.83</v>
      </c>
      <c r="J3292">
        <v>19.170000000000002</v>
      </c>
      <c r="K3292">
        <v>1.75</v>
      </c>
      <c r="L3292">
        <v>76.67</v>
      </c>
    </row>
    <row r="3293" spans="1:12" x14ac:dyDescent="0.35">
      <c r="A3293" s="2" t="s">
        <v>283</v>
      </c>
      <c r="B3293" s="2" t="s">
        <v>6949</v>
      </c>
      <c r="C3293" s="2" t="s">
        <v>6961</v>
      </c>
      <c r="D3293">
        <v>19</v>
      </c>
      <c r="E3293">
        <v>30</v>
      </c>
      <c r="F3293">
        <v>19</v>
      </c>
      <c r="G3293">
        <v>3.25</v>
      </c>
      <c r="H3293">
        <v>1</v>
      </c>
      <c r="I3293">
        <v>3.25</v>
      </c>
      <c r="J3293">
        <v>61.75</v>
      </c>
      <c r="K3293">
        <v>6.84</v>
      </c>
      <c r="L3293">
        <v>63.33</v>
      </c>
    </row>
    <row r="3294" spans="1:12" x14ac:dyDescent="0.35">
      <c r="A3294" s="2" t="s">
        <v>283</v>
      </c>
      <c r="B3294" s="2" t="s">
        <v>6962</v>
      </c>
      <c r="C3294" s="2" t="s">
        <v>6963</v>
      </c>
      <c r="D3294">
        <v>24</v>
      </c>
      <c r="E3294">
        <v>30</v>
      </c>
      <c r="F3294">
        <v>24</v>
      </c>
      <c r="G3294">
        <v>1.08</v>
      </c>
      <c r="H3294">
        <v>1</v>
      </c>
      <c r="I3294">
        <v>1.08</v>
      </c>
      <c r="J3294">
        <v>26</v>
      </c>
      <c r="K3294">
        <v>2.2799999999999998</v>
      </c>
      <c r="L3294">
        <v>80</v>
      </c>
    </row>
    <row r="3295" spans="1:12" x14ac:dyDescent="0.35">
      <c r="A3295" s="2" t="s">
        <v>284</v>
      </c>
      <c r="B3295" s="2" t="s">
        <v>6964</v>
      </c>
      <c r="C3295" s="2" t="s">
        <v>6965</v>
      </c>
      <c r="D3295">
        <v>19</v>
      </c>
      <c r="E3295">
        <v>22</v>
      </c>
      <c r="F3295">
        <v>19</v>
      </c>
      <c r="G3295">
        <v>1.08</v>
      </c>
      <c r="H3295">
        <v>3</v>
      </c>
      <c r="I3295">
        <v>3.25</v>
      </c>
      <c r="J3295">
        <v>61.75</v>
      </c>
      <c r="K3295">
        <v>6.84</v>
      </c>
      <c r="L3295">
        <v>63.33</v>
      </c>
    </row>
    <row r="3296" spans="1:12" x14ac:dyDescent="0.35">
      <c r="A3296" s="2" t="s">
        <v>284</v>
      </c>
      <c r="B3296" s="2" t="s">
        <v>6966</v>
      </c>
      <c r="C3296" s="2" t="s">
        <v>6967</v>
      </c>
      <c r="D3296">
        <v>21</v>
      </c>
      <c r="E3296">
        <v>30</v>
      </c>
      <c r="F3296">
        <v>21</v>
      </c>
      <c r="G3296">
        <v>1.08</v>
      </c>
      <c r="H3296">
        <v>3</v>
      </c>
      <c r="I3296">
        <v>3.25</v>
      </c>
      <c r="J3296">
        <v>68.25</v>
      </c>
      <c r="K3296">
        <v>6.84</v>
      </c>
      <c r="L3296">
        <v>70</v>
      </c>
    </row>
    <row r="3297" spans="1:12" x14ac:dyDescent="0.35">
      <c r="A3297" s="2" t="s">
        <v>284</v>
      </c>
      <c r="B3297" s="2" t="s">
        <v>6968</v>
      </c>
      <c r="C3297" s="2" t="s">
        <v>6969</v>
      </c>
      <c r="D3297">
        <v>16</v>
      </c>
      <c r="E3297">
        <v>20</v>
      </c>
      <c r="F3297">
        <v>16</v>
      </c>
      <c r="G3297">
        <v>1.08</v>
      </c>
      <c r="H3297">
        <v>3</v>
      </c>
      <c r="I3297">
        <v>3.25</v>
      </c>
      <c r="J3297">
        <v>52</v>
      </c>
      <c r="K3297">
        <v>6.84</v>
      </c>
      <c r="L3297">
        <v>53.33</v>
      </c>
    </row>
    <row r="3298" spans="1:12" x14ac:dyDescent="0.35">
      <c r="A3298" s="2" t="s">
        <v>284</v>
      </c>
      <c r="B3298" s="2" t="s">
        <v>6970</v>
      </c>
      <c r="C3298" s="2" t="s">
        <v>6971</v>
      </c>
      <c r="D3298">
        <v>19</v>
      </c>
      <c r="E3298">
        <v>23</v>
      </c>
      <c r="F3298">
        <v>19</v>
      </c>
      <c r="G3298">
        <v>1.08</v>
      </c>
      <c r="H3298">
        <v>2</v>
      </c>
      <c r="I3298">
        <v>2.17</v>
      </c>
      <c r="J3298">
        <v>41.17</v>
      </c>
      <c r="K3298">
        <v>4.5599999999999996</v>
      </c>
      <c r="L3298">
        <v>63.33</v>
      </c>
    </row>
    <row r="3299" spans="1:12" x14ac:dyDescent="0.35">
      <c r="A3299" s="2" t="s">
        <v>284</v>
      </c>
      <c r="B3299" s="2" t="s">
        <v>6972</v>
      </c>
      <c r="C3299" s="2" t="s">
        <v>6973</v>
      </c>
      <c r="D3299">
        <v>22</v>
      </c>
      <c r="E3299">
        <v>24</v>
      </c>
      <c r="F3299">
        <v>22</v>
      </c>
      <c r="G3299">
        <v>1.08</v>
      </c>
      <c r="H3299">
        <v>2</v>
      </c>
      <c r="I3299">
        <v>2.17</v>
      </c>
      <c r="J3299">
        <v>47.67</v>
      </c>
      <c r="K3299">
        <v>4.5599999999999996</v>
      </c>
      <c r="L3299">
        <v>73.33</v>
      </c>
    </row>
    <row r="3300" spans="1:12" x14ac:dyDescent="0.35">
      <c r="A3300" s="2" t="s">
        <v>284</v>
      </c>
      <c r="B3300" s="2" t="s">
        <v>6974</v>
      </c>
      <c r="C3300" s="2" t="s">
        <v>6975</v>
      </c>
      <c r="D3300">
        <v>11</v>
      </c>
      <c r="E3300">
        <v>30</v>
      </c>
      <c r="F3300">
        <v>11</v>
      </c>
      <c r="G3300">
        <v>1.5</v>
      </c>
      <c r="H3300">
        <v>2</v>
      </c>
      <c r="I3300">
        <v>3</v>
      </c>
      <c r="J3300">
        <v>33</v>
      </c>
      <c r="K3300">
        <v>6.32</v>
      </c>
      <c r="L3300">
        <v>36.67</v>
      </c>
    </row>
    <row r="3301" spans="1:12" x14ac:dyDescent="0.35">
      <c r="A3301" s="2" t="s">
        <v>284</v>
      </c>
      <c r="B3301" s="2" t="s">
        <v>6976</v>
      </c>
      <c r="C3301" s="2" t="s">
        <v>6977</v>
      </c>
      <c r="D3301">
        <v>7</v>
      </c>
      <c r="E3301">
        <v>30</v>
      </c>
      <c r="F3301">
        <v>7</v>
      </c>
      <c r="G3301">
        <v>1.5</v>
      </c>
      <c r="H3301">
        <v>2</v>
      </c>
      <c r="I3301">
        <v>3</v>
      </c>
      <c r="J3301">
        <v>21</v>
      </c>
      <c r="K3301">
        <v>6.32</v>
      </c>
      <c r="L3301">
        <v>23.33</v>
      </c>
    </row>
    <row r="3302" spans="1:12" x14ac:dyDescent="0.35">
      <c r="A3302" s="2" t="s">
        <v>284</v>
      </c>
      <c r="B3302" s="2" t="s">
        <v>6978</v>
      </c>
      <c r="C3302" s="2" t="s">
        <v>6979</v>
      </c>
      <c r="D3302">
        <v>24</v>
      </c>
      <c r="E3302">
        <v>24</v>
      </c>
      <c r="F3302">
        <v>24</v>
      </c>
      <c r="G3302">
        <v>1.5</v>
      </c>
      <c r="H3302">
        <v>2</v>
      </c>
      <c r="I3302">
        <v>3</v>
      </c>
      <c r="J3302">
        <v>72</v>
      </c>
      <c r="K3302">
        <v>6.32</v>
      </c>
      <c r="L3302">
        <v>80</v>
      </c>
    </row>
    <row r="3303" spans="1:12" x14ac:dyDescent="0.35">
      <c r="A3303" s="2" t="s">
        <v>284</v>
      </c>
      <c r="B3303" s="2" t="s">
        <v>6980</v>
      </c>
      <c r="C3303" s="2" t="s">
        <v>6981</v>
      </c>
      <c r="D3303">
        <v>23</v>
      </c>
      <c r="E3303">
        <v>30</v>
      </c>
      <c r="F3303">
        <v>23</v>
      </c>
      <c r="G3303">
        <v>1.5</v>
      </c>
      <c r="H3303">
        <v>2</v>
      </c>
      <c r="I3303">
        <v>3</v>
      </c>
      <c r="J3303">
        <v>69</v>
      </c>
      <c r="K3303">
        <v>6.32</v>
      </c>
      <c r="L3303">
        <v>76.67</v>
      </c>
    </row>
    <row r="3304" spans="1:12" x14ac:dyDescent="0.35">
      <c r="A3304" s="2" t="s">
        <v>284</v>
      </c>
      <c r="B3304" s="2" t="s">
        <v>6982</v>
      </c>
      <c r="C3304" s="2" t="s">
        <v>6983</v>
      </c>
      <c r="D3304">
        <v>24</v>
      </c>
      <c r="E3304">
        <v>24</v>
      </c>
      <c r="F3304">
        <v>24</v>
      </c>
      <c r="G3304">
        <v>1.5</v>
      </c>
      <c r="H3304">
        <v>2</v>
      </c>
      <c r="I3304">
        <v>3</v>
      </c>
      <c r="J3304">
        <v>72</v>
      </c>
      <c r="K3304">
        <v>6.32</v>
      </c>
      <c r="L3304">
        <v>80</v>
      </c>
    </row>
    <row r="3305" spans="1:12" x14ac:dyDescent="0.35">
      <c r="A3305" s="2" t="s">
        <v>285</v>
      </c>
      <c r="B3305" s="2" t="s">
        <v>6984</v>
      </c>
      <c r="C3305" s="2" t="s">
        <v>6985</v>
      </c>
      <c r="D3305">
        <v>13</v>
      </c>
      <c r="E3305">
        <v>24</v>
      </c>
      <c r="F3305">
        <v>13</v>
      </c>
      <c r="G3305">
        <v>1.08</v>
      </c>
      <c r="H3305">
        <v>3</v>
      </c>
      <c r="I3305">
        <v>3.25</v>
      </c>
      <c r="J3305">
        <v>42.25</v>
      </c>
      <c r="K3305">
        <v>6.84</v>
      </c>
      <c r="L3305">
        <v>54.17</v>
      </c>
    </row>
    <row r="3306" spans="1:12" x14ac:dyDescent="0.35">
      <c r="A3306" s="2" t="s">
        <v>285</v>
      </c>
      <c r="B3306" s="2" t="s">
        <v>6986</v>
      </c>
      <c r="C3306" s="2" t="s">
        <v>6987</v>
      </c>
      <c r="D3306">
        <v>21</v>
      </c>
      <c r="E3306">
        <v>24</v>
      </c>
      <c r="F3306">
        <v>21</v>
      </c>
      <c r="G3306">
        <v>1.08</v>
      </c>
      <c r="H3306">
        <v>3</v>
      </c>
      <c r="I3306">
        <v>3.25</v>
      </c>
      <c r="J3306">
        <v>68.25</v>
      </c>
      <c r="K3306">
        <v>6.84</v>
      </c>
      <c r="L3306">
        <v>87.5</v>
      </c>
    </row>
    <row r="3307" spans="1:12" x14ac:dyDescent="0.35">
      <c r="A3307" s="2" t="s">
        <v>285</v>
      </c>
      <c r="B3307" s="2" t="s">
        <v>6988</v>
      </c>
      <c r="C3307" s="2" t="s">
        <v>6989</v>
      </c>
      <c r="D3307">
        <v>20</v>
      </c>
      <c r="E3307">
        <v>24</v>
      </c>
      <c r="F3307">
        <v>20</v>
      </c>
      <c r="G3307">
        <v>1.08</v>
      </c>
      <c r="H3307">
        <v>3</v>
      </c>
      <c r="I3307">
        <v>3.25</v>
      </c>
      <c r="J3307">
        <v>65</v>
      </c>
      <c r="K3307">
        <v>6.84</v>
      </c>
      <c r="L3307">
        <v>83.33</v>
      </c>
    </row>
    <row r="3308" spans="1:12" x14ac:dyDescent="0.35">
      <c r="A3308" s="2" t="s">
        <v>285</v>
      </c>
      <c r="B3308" s="2" t="s">
        <v>6990</v>
      </c>
      <c r="C3308" s="2" t="s">
        <v>6991</v>
      </c>
      <c r="D3308">
        <v>20</v>
      </c>
      <c r="E3308">
        <v>24</v>
      </c>
      <c r="F3308">
        <v>20</v>
      </c>
      <c r="G3308">
        <v>1.08</v>
      </c>
      <c r="H3308">
        <v>3</v>
      </c>
      <c r="I3308">
        <v>3.25</v>
      </c>
      <c r="J3308">
        <v>65</v>
      </c>
      <c r="K3308">
        <v>6.84</v>
      </c>
      <c r="L3308">
        <v>83.33</v>
      </c>
    </row>
    <row r="3309" spans="1:12" x14ac:dyDescent="0.35">
      <c r="A3309" s="2" t="s">
        <v>285</v>
      </c>
      <c r="B3309" s="2" t="s">
        <v>6992</v>
      </c>
      <c r="C3309" s="2" t="s">
        <v>6993</v>
      </c>
      <c r="D3309">
        <v>17</v>
      </c>
      <c r="E3309">
        <v>24</v>
      </c>
      <c r="F3309">
        <v>17</v>
      </c>
      <c r="G3309">
        <v>1.08</v>
      </c>
      <c r="H3309">
        <v>3</v>
      </c>
      <c r="I3309">
        <v>3.25</v>
      </c>
      <c r="J3309">
        <v>55.25</v>
      </c>
      <c r="K3309">
        <v>6.84</v>
      </c>
      <c r="L3309">
        <v>70.83</v>
      </c>
    </row>
    <row r="3310" spans="1:12" x14ac:dyDescent="0.35">
      <c r="A3310" s="2" t="s">
        <v>285</v>
      </c>
      <c r="B3310" s="2" t="s">
        <v>6994</v>
      </c>
      <c r="C3310" s="2" t="s">
        <v>6995</v>
      </c>
      <c r="D3310">
        <v>10</v>
      </c>
      <c r="E3310">
        <v>15</v>
      </c>
      <c r="F3310">
        <v>10</v>
      </c>
      <c r="G3310">
        <v>1.5</v>
      </c>
      <c r="H3310">
        <v>2</v>
      </c>
      <c r="I3310">
        <v>3</v>
      </c>
      <c r="J3310">
        <v>30</v>
      </c>
      <c r="K3310">
        <v>6.32</v>
      </c>
      <c r="L3310">
        <v>41.67</v>
      </c>
    </row>
    <row r="3311" spans="1:12" x14ac:dyDescent="0.35">
      <c r="A3311" s="2" t="s">
        <v>285</v>
      </c>
      <c r="B3311" s="2" t="s">
        <v>6996</v>
      </c>
      <c r="C3311" s="2" t="s">
        <v>6997</v>
      </c>
      <c r="D3311">
        <v>5</v>
      </c>
      <c r="E3311">
        <v>20</v>
      </c>
      <c r="F3311">
        <v>5</v>
      </c>
      <c r="G3311">
        <v>1.5</v>
      </c>
      <c r="H3311">
        <v>2</v>
      </c>
      <c r="I3311">
        <v>3</v>
      </c>
      <c r="J3311">
        <v>15</v>
      </c>
      <c r="K3311">
        <v>6.32</v>
      </c>
      <c r="L3311">
        <v>20.83</v>
      </c>
    </row>
    <row r="3312" spans="1:12" x14ac:dyDescent="0.35">
      <c r="A3312" s="2" t="s">
        <v>285</v>
      </c>
      <c r="B3312" s="2" t="s">
        <v>6998</v>
      </c>
      <c r="C3312" s="2" t="s">
        <v>6999</v>
      </c>
      <c r="D3312">
        <v>11</v>
      </c>
      <c r="E3312">
        <v>24</v>
      </c>
      <c r="F3312">
        <v>11</v>
      </c>
      <c r="G3312">
        <v>1.5</v>
      </c>
      <c r="H3312">
        <v>2</v>
      </c>
      <c r="I3312">
        <v>3</v>
      </c>
      <c r="J3312">
        <v>33</v>
      </c>
      <c r="K3312">
        <v>6.32</v>
      </c>
      <c r="L3312">
        <v>45.83</v>
      </c>
    </row>
    <row r="3313" spans="1:12" x14ac:dyDescent="0.35">
      <c r="A3313" s="2" t="s">
        <v>285</v>
      </c>
      <c r="B3313" s="2" t="s">
        <v>7000</v>
      </c>
      <c r="C3313" s="2" t="s">
        <v>7001</v>
      </c>
      <c r="D3313">
        <v>24</v>
      </c>
      <c r="E3313">
        <v>24</v>
      </c>
      <c r="F3313">
        <v>24</v>
      </c>
      <c r="G3313">
        <v>1.08</v>
      </c>
      <c r="H3313">
        <v>1</v>
      </c>
      <c r="I3313">
        <v>1.08</v>
      </c>
      <c r="J3313">
        <v>26</v>
      </c>
      <c r="K3313">
        <v>2.2799999999999998</v>
      </c>
      <c r="L3313">
        <v>100</v>
      </c>
    </row>
    <row r="3314" spans="1:12" x14ac:dyDescent="0.35">
      <c r="A3314" s="2" t="s">
        <v>285</v>
      </c>
      <c r="B3314" s="2" t="s">
        <v>7002</v>
      </c>
      <c r="C3314" s="2" t="s">
        <v>7003</v>
      </c>
      <c r="D3314">
        <v>16</v>
      </c>
      <c r="E3314">
        <v>20</v>
      </c>
      <c r="F3314">
        <v>16</v>
      </c>
      <c r="G3314">
        <v>1.5</v>
      </c>
      <c r="H3314">
        <v>1</v>
      </c>
      <c r="I3314">
        <v>1.5</v>
      </c>
      <c r="J3314">
        <v>24</v>
      </c>
      <c r="K3314">
        <v>3.16</v>
      </c>
      <c r="L3314">
        <v>66.67</v>
      </c>
    </row>
    <row r="3315" spans="1:12" x14ac:dyDescent="0.35">
      <c r="A3315" s="2" t="s">
        <v>286</v>
      </c>
      <c r="B3315" s="2" t="s">
        <v>7004</v>
      </c>
      <c r="C3315" s="2" t="s">
        <v>7005</v>
      </c>
      <c r="D3315">
        <v>20</v>
      </c>
      <c r="E3315">
        <v>40</v>
      </c>
      <c r="F3315">
        <v>45</v>
      </c>
      <c r="G3315">
        <v>0.83</v>
      </c>
      <c r="H3315">
        <v>3</v>
      </c>
      <c r="I3315">
        <v>2.5</v>
      </c>
      <c r="J3315">
        <v>112.5</v>
      </c>
      <c r="K3315">
        <v>5.26</v>
      </c>
      <c r="L3315">
        <v>83.33</v>
      </c>
    </row>
    <row r="3316" spans="1:12" x14ac:dyDescent="0.35">
      <c r="A3316" s="2" t="s">
        <v>286</v>
      </c>
      <c r="B3316" s="2" t="s">
        <v>7006</v>
      </c>
      <c r="C3316" s="2" t="s">
        <v>7007</v>
      </c>
      <c r="D3316">
        <v>25</v>
      </c>
      <c r="E3316">
        <v>30</v>
      </c>
      <c r="F3316">
        <v>45</v>
      </c>
      <c r="G3316">
        <v>1.08</v>
      </c>
      <c r="H3316">
        <v>3</v>
      </c>
      <c r="I3316">
        <v>3.25</v>
      </c>
      <c r="J3316">
        <v>146.25</v>
      </c>
      <c r="K3316">
        <v>6.84</v>
      </c>
      <c r="L3316">
        <v>83.33</v>
      </c>
    </row>
    <row r="3317" spans="1:12" x14ac:dyDescent="0.35">
      <c r="A3317" s="2" t="s">
        <v>286</v>
      </c>
      <c r="B3317" s="2" t="s">
        <v>7008</v>
      </c>
      <c r="C3317" s="2" t="s">
        <v>7009</v>
      </c>
      <c r="D3317">
        <v>24</v>
      </c>
      <c r="E3317">
        <v>24</v>
      </c>
      <c r="F3317">
        <v>24</v>
      </c>
      <c r="G3317">
        <v>1.08</v>
      </c>
      <c r="H3317">
        <v>3</v>
      </c>
      <c r="I3317">
        <v>3.25</v>
      </c>
      <c r="J3317">
        <v>78</v>
      </c>
      <c r="K3317">
        <v>6.84</v>
      </c>
      <c r="L3317">
        <v>44.44</v>
      </c>
    </row>
    <row r="3318" spans="1:12" x14ac:dyDescent="0.35">
      <c r="A3318" s="2" t="s">
        <v>286</v>
      </c>
      <c r="B3318" s="2" t="s">
        <v>7010</v>
      </c>
      <c r="C3318" s="2" t="s">
        <v>7011</v>
      </c>
      <c r="D3318">
        <v>45</v>
      </c>
      <c r="E3318">
        <v>45</v>
      </c>
      <c r="F3318">
        <v>45</v>
      </c>
      <c r="G3318">
        <v>1.08</v>
      </c>
      <c r="H3318">
        <v>3</v>
      </c>
      <c r="I3318">
        <v>3.25</v>
      </c>
      <c r="J3318">
        <v>146.25</v>
      </c>
      <c r="K3318">
        <v>6.84</v>
      </c>
      <c r="L3318">
        <v>83.33</v>
      </c>
    </row>
    <row r="3319" spans="1:12" x14ac:dyDescent="0.35">
      <c r="A3319" s="2" t="s">
        <v>286</v>
      </c>
      <c r="B3319" s="2" t="s">
        <v>7012</v>
      </c>
      <c r="C3319" s="2" t="s">
        <v>7013</v>
      </c>
      <c r="D3319">
        <v>45</v>
      </c>
      <c r="E3319">
        <v>45</v>
      </c>
      <c r="F3319">
        <v>45</v>
      </c>
      <c r="G3319">
        <v>1.08</v>
      </c>
      <c r="H3319">
        <v>3</v>
      </c>
      <c r="I3319">
        <v>3.25</v>
      </c>
      <c r="J3319">
        <v>146.25</v>
      </c>
      <c r="K3319">
        <v>6.84</v>
      </c>
      <c r="L3319">
        <v>83.33</v>
      </c>
    </row>
    <row r="3320" spans="1:12" x14ac:dyDescent="0.35">
      <c r="A3320" s="2" t="s">
        <v>286</v>
      </c>
      <c r="B3320" s="2" t="s">
        <v>7014</v>
      </c>
      <c r="C3320" s="2" t="s">
        <v>7015</v>
      </c>
      <c r="D3320">
        <v>8</v>
      </c>
      <c r="E3320">
        <v>10</v>
      </c>
      <c r="F3320">
        <v>8</v>
      </c>
      <c r="G3320">
        <v>1.5</v>
      </c>
      <c r="H3320">
        <v>2</v>
      </c>
      <c r="I3320">
        <v>3</v>
      </c>
      <c r="J3320">
        <v>24</v>
      </c>
      <c r="K3320">
        <v>6.32</v>
      </c>
      <c r="L3320">
        <v>14.81</v>
      </c>
    </row>
    <row r="3321" spans="1:12" x14ac:dyDescent="0.35">
      <c r="A3321" s="2" t="s">
        <v>286</v>
      </c>
      <c r="B3321" s="2" t="s">
        <v>7016</v>
      </c>
      <c r="C3321" s="2" t="s">
        <v>7017</v>
      </c>
      <c r="D3321">
        <v>21</v>
      </c>
      <c r="E3321">
        <v>50</v>
      </c>
      <c r="F3321">
        <v>21</v>
      </c>
      <c r="G3321">
        <v>0.83</v>
      </c>
      <c r="H3321">
        <v>3</v>
      </c>
      <c r="I3321">
        <v>2.5</v>
      </c>
      <c r="J3321">
        <v>52.5</v>
      </c>
      <c r="K3321">
        <v>5.26</v>
      </c>
      <c r="L3321">
        <v>38.89</v>
      </c>
    </row>
    <row r="3322" spans="1:12" x14ac:dyDescent="0.35">
      <c r="A3322" s="2" t="s">
        <v>286</v>
      </c>
      <c r="B3322" s="2" t="s">
        <v>7018</v>
      </c>
      <c r="C3322" s="2" t="s">
        <v>7019</v>
      </c>
      <c r="D3322">
        <v>36</v>
      </c>
      <c r="E3322">
        <v>50</v>
      </c>
      <c r="F3322">
        <v>36</v>
      </c>
      <c r="G3322">
        <v>2.17</v>
      </c>
      <c r="H3322">
        <v>2</v>
      </c>
      <c r="I3322">
        <v>4.33</v>
      </c>
      <c r="J3322">
        <v>156</v>
      </c>
      <c r="K3322">
        <v>9.1199999999999992</v>
      </c>
      <c r="L3322">
        <v>66.67</v>
      </c>
    </row>
    <row r="3323" spans="1:12" x14ac:dyDescent="0.35">
      <c r="A3323" s="2" t="s">
        <v>286</v>
      </c>
      <c r="B3323" s="2" t="s">
        <v>7020</v>
      </c>
      <c r="C3323" s="2" t="s">
        <v>7021</v>
      </c>
      <c r="D3323">
        <v>46</v>
      </c>
      <c r="E3323">
        <v>50</v>
      </c>
      <c r="F3323">
        <v>46</v>
      </c>
      <c r="G3323">
        <v>2.17</v>
      </c>
      <c r="H3323">
        <v>2</v>
      </c>
      <c r="I3323">
        <v>4.33</v>
      </c>
      <c r="J3323">
        <v>199.33</v>
      </c>
      <c r="K3323">
        <v>9.1199999999999992</v>
      </c>
      <c r="L3323">
        <v>85.19</v>
      </c>
    </row>
    <row r="3324" spans="1:12" x14ac:dyDescent="0.35">
      <c r="A3324" s="2" t="s">
        <v>286</v>
      </c>
      <c r="B3324" s="2" t="s">
        <v>7022</v>
      </c>
      <c r="C3324" s="2" t="s">
        <v>7023</v>
      </c>
      <c r="D3324">
        <v>45</v>
      </c>
      <c r="E3324">
        <v>35</v>
      </c>
      <c r="F3324">
        <v>45</v>
      </c>
      <c r="G3324">
        <v>1.5</v>
      </c>
      <c r="H3324">
        <v>2</v>
      </c>
      <c r="I3324">
        <v>3</v>
      </c>
      <c r="J3324">
        <v>135</v>
      </c>
      <c r="K3324">
        <v>6.32</v>
      </c>
      <c r="L3324">
        <v>83.33</v>
      </c>
    </row>
    <row r="3325" spans="1:12" x14ac:dyDescent="0.35">
      <c r="A3325" s="2" t="s">
        <v>286</v>
      </c>
      <c r="B3325" s="2" t="s">
        <v>7024</v>
      </c>
      <c r="C3325" s="2" t="s">
        <v>7025</v>
      </c>
      <c r="D3325">
        <v>17</v>
      </c>
      <c r="E3325">
        <v>50</v>
      </c>
      <c r="F3325">
        <v>17</v>
      </c>
      <c r="G3325">
        <v>1.5</v>
      </c>
      <c r="H3325">
        <v>2</v>
      </c>
      <c r="I3325">
        <v>3</v>
      </c>
      <c r="J3325">
        <v>51</v>
      </c>
      <c r="K3325">
        <v>6.32</v>
      </c>
      <c r="L3325">
        <v>31.48</v>
      </c>
    </row>
    <row r="3326" spans="1:12" x14ac:dyDescent="0.35">
      <c r="A3326" s="2" t="s">
        <v>287</v>
      </c>
      <c r="B3326" s="2" t="s">
        <v>7026</v>
      </c>
      <c r="C3326" s="2" t="s">
        <v>7027</v>
      </c>
      <c r="D3326">
        <v>45</v>
      </c>
      <c r="E3326">
        <v>45</v>
      </c>
      <c r="F3326">
        <v>45</v>
      </c>
      <c r="G3326">
        <v>1.08</v>
      </c>
      <c r="H3326">
        <v>4</v>
      </c>
      <c r="I3326">
        <v>4.33</v>
      </c>
      <c r="J3326">
        <v>195</v>
      </c>
      <c r="K3326">
        <v>9.1199999999999992</v>
      </c>
      <c r="L3326">
        <v>93.75</v>
      </c>
    </row>
    <row r="3327" spans="1:12" x14ac:dyDescent="0.35">
      <c r="A3327" s="2" t="s">
        <v>287</v>
      </c>
      <c r="B3327" s="2" t="s">
        <v>7028</v>
      </c>
      <c r="C3327" s="2" t="s">
        <v>7029</v>
      </c>
      <c r="D3327">
        <v>48</v>
      </c>
      <c r="E3327">
        <v>45</v>
      </c>
      <c r="F3327">
        <v>48</v>
      </c>
      <c r="G3327">
        <v>1.08</v>
      </c>
      <c r="H3327">
        <v>3</v>
      </c>
      <c r="I3327">
        <v>3.25</v>
      </c>
      <c r="J3327">
        <v>156</v>
      </c>
      <c r="K3327">
        <v>6.84</v>
      </c>
      <c r="L3327">
        <v>100</v>
      </c>
    </row>
    <row r="3328" spans="1:12" x14ac:dyDescent="0.35">
      <c r="A3328" s="2" t="s">
        <v>287</v>
      </c>
      <c r="B3328" s="2" t="s">
        <v>7030</v>
      </c>
      <c r="C3328" s="2" t="s">
        <v>7031</v>
      </c>
      <c r="D3328">
        <v>34</v>
      </c>
      <c r="E3328">
        <v>45</v>
      </c>
      <c r="F3328">
        <v>34</v>
      </c>
      <c r="G3328">
        <v>1.08</v>
      </c>
      <c r="H3328">
        <v>3</v>
      </c>
      <c r="I3328">
        <v>3.25</v>
      </c>
      <c r="J3328">
        <v>110.5</v>
      </c>
      <c r="K3328">
        <v>6.84</v>
      </c>
      <c r="L3328">
        <v>70.83</v>
      </c>
    </row>
    <row r="3329" spans="1:12" x14ac:dyDescent="0.35">
      <c r="A3329" s="2" t="s">
        <v>287</v>
      </c>
      <c r="B3329" s="2" t="s">
        <v>7032</v>
      </c>
      <c r="C3329" s="2" t="s">
        <v>7033</v>
      </c>
      <c r="D3329">
        <v>23</v>
      </c>
      <c r="E3329">
        <v>23</v>
      </c>
      <c r="F3329">
        <v>23</v>
      </c>
      <c r="G3329">
        <v>1.08</v>
      </c>
      <c r="H3329">
        <v>2</v>
      </c>
      <c r="I3329">
        <v>2.17</v>
      </c>
      <c r="J3329">
        <v>49.83</v>
      </c>
      <c r="K3329">
        <v>4.5599999999999996</v>
      </c>
      <c r="L3329">
        <v>47.92</v>
      </c>
    </row>
    <row r="3330" spans="1:12" x14ac:dyDescent="0.35">
      <c r="A3330" s="2" t="s">
        <v>287</v>
      </c>
      <c r="B3330" s="2" t="s">
        <v>7034</v>
      </c>
      <c r="C3330" s="2" t="s">
        <v>7035</v>
      </c>
      <c r="D3330">
        <v>22</v>
      </c>
      <c r="E3330">
        <v>40</v>
      </c>
      <c r="F3330">
        <v>22</v>
      </c>
      <c r="G3330">
        <v>1.08</v>
      </c>
      <c r="H3330">
        <v>3</v>
      </c>
      <c r="I3330">
        <v>3.25</v>
      </c>
      <c r="J3330">
        <v>71.5</v>
      </c>
      <c r="K3330">
        <v>6.84</v>
      </c>
      <c r="L3330">
        <v>45.83</v>
      </c>
    </row>
    <row r="3331" spans="1:12" x14ac:dyDescent="0.35">
      <c r="A3331" s="2" t="s">
        <v>287</v>
      </c>
      <c r="B3331" s="2" t="s">
        <v>7036</v>
      </c>
      <c r="C3331" s="2" t="s">
        <v>7037</v>
      </c>
      <c r="D3331">
        <v>25</v>
      </c>
      <c r="E3331">
        <v>48</v>
      </c>
      <c r="F3331">
        <v>25</v>
      </c>
      <c r="G3331">
        <v>1.08</v>
      </c>
      <c r="H3331">
        <v>3</v>
      </c>
      <c r="I3331">
        <v>3.25</v>
      </c>
      <c r="J3331">
        <v>81.25</v>
      </c>
      <c r="K3331">
        <v>6.84</v>
      </c>
      <c r="L3331">
        <v>52.08</v>
      </c>
    </row>
    <row r="3332" spans="1:12" x14ac:dyDescent="0.35">
      <c r="A3332" s="2" t="s">
        <v>287</v>
      </c>
      <c r="B3332" s="2" t="s">
        <v>7038</v>
      </c>
      <c r="C3332" s="2" t="s">
        <v>7039</v>
      </c>
      <c r="D3332">
        <v>48</v>
      </c>
      <c r="E3332">
        <v>48</v>
      </c>
      <c r="F3332">
        <v>48</v>
      </c>
      <c r="G3332">
        <v>1.5</v>
      </c>
      <c r="H3332">
        <v>2</v>
      </c>
      <c r="I3332">
        <v>3</v>
      </c>
      <c r="J3332">
        <v>144</v>
      </c>
      <c r="K3332">
        <v>6.32</v>
      </c>
      <c r="L3332">
        <v>100</v>
      </c>
    </row>
    <row r="3333" spans="1:12" x14ac:dyDescent="0.35">
      <c r="A3333" s="2" t="s">
        <v>287</v>
      </c>
      <c r="B3333" s="2" t="s">
        <v>7040</v>
      </c>
      <c r="C3333" s="2" t="s">
        <v>7041</v>
      </c>
      <c r="D3333">
        <v>47</v>
      </c>
      <c r="E3333">
        <v>45</v>
      </c>
      <c r="F3333">
        <v>47</v>
      </c>
      <c r="G3333">
        <v>0.83</v>
      </c>
      <c r="H3333">
        <v>4</v>
      </c>
      <c r="I3333">
        <v>3.33</v>
      </c>
      <c r="J3333">
        <v>156.66999999999999</v>
      </c>
      <c r="K3333">
        <v>7.02</v>
      </c>
      <c r="L3333">
        <v>97.92</v>
      </c>
    </row>
    <row r="3334" spans="1:12" x14ac:dyDescent="0.35">
      <c r="A3334" s="2" t="s">
        <v>287</v>
      </c>
      <c r="B3334" s="2" t="s">
        <v>7042</v>
      </c>
      <c r="C3334" s="2" t="s">
        <v>7043</v>
      </c>
      <c r="D3334">
        <v>27</v>
      </c>
      <c r="E3334">
        <v>48</v>
      </c>
      <c r="F3334">
        <v>27</v>
      </c>
      <c r="G3334">
        <v>1.5</v>
      </c>
      <c r="H3334">
        <v>2</v>
      </c>
      <c r="I3334">
        <v>3</v>
      </c>
      <c r="J3334">
        <v>81</v>
      </c>
      <c r="K3334">
        <v>6.32</v>
      </c>
      <c r="L3334">
        <v>56.25</v>
      </c>
    </row>
    <row r="3335" spans="1:12" x14ac:dyDescent="0.35">
      <c r="A3335" s="2" t="s">
        <v>287</v>
      </c>
      <c r="B3335" s="2" t="s">
        <v>7044</v>
      </c>
      <c r="C3335" s="2" t="s">
        <v>7045</v>
      </c>
      <c r="D3335">
        <v>24</v>
      </c>
      <c r="E3335">
        <v>48</v>
      </c>
      <c r="F3335">
        <v>24</v>
      </c>
      <c r="G3335">
        <v>1.5</v>
      </c>
      <c r="H3335">
        <v>2</v>
      </c>
      <c r="I3335">
        <v>3</v>
      </c>
      <c r="J3335">
        <v>72</v>
      </c>
      <c r="K3335">
        <v>6.32</v>
      </c>
      <c r="L3335">
        <v>50</v>
      </c>
    </row>
    <row r="3336" spans="1:12" x14ac:dyDescent="0.35">
      <c r="A3336" s="2" t="s">
        <v>287</v>
      </c>
      <c r="B3336" s="2" t="s">
        <v>7046</v>
      </c>
      <c r="C3336" s="2" t="s">
        <v>7047</v>
      </c>
      <c r="D3336">
        <v>13</v>
      </c>
      <c r="E3336">
        <v>23</v>
      </c>
      <c r="F3336">
        <v>27</v>
      </c>
      <c r="G3336">
        <v>1.25</v>
      </c>
      <c r="H3336">
        <v>2</v>
      </c>
      <c r="I3336">
        <v>2.5</v>
      </c>
      <c r="J3336">
        <v>67.5</v>
      </c>
      <c r="K3336">
        <v>5.26</v>
      </c>
      <c r="L3336">
        <v>56.25</v>
      </c>
    </row>
    <row r="3337" spans="1:12" x14ac:dyDescent="0.35">
      <c r="A3337" s="2" t="s">
        <v>287</v>
      </c>
      <c r="B3337" s="2" t="s">
        <v>7048</v>
      </c>
      <c r="C3337" s="2" t="s">
        <v>7049</v>
      </c>
      <c r="D3337">
        <v>14</v>
      </c>
      <c r="E3337">
        <v>22</v>
      </c>
      <c r="F3337">
        <v>27</v>
      </c>
      <c r="G3337">
        <v>1.5</v>
      </c>
      <c r="H3337">
        <v>2</v>
      </c>
      <c r="I3337">
        <v>3</v>
      </c>
      <c r="J3337">
        <v>81</v>
      </c>
      <c r="K3337">
        <v>6.32</v>
      </c>
      <c r="L3337">
        <v>56.25</v>
      </c>
    </row>
    <row r="3338" spans="1:12" x14ac:dyDescent="0.35">
      <c r="A3338" s="2" t="s">
        <v>287</v>
      </c>
      <c r="B3338" s="2" t="s">
        <v>7050</v>
      </c>
      <c r="C3338" s="2" t="s">
        <v>7051</v>
      </c>
      <c r="D3338">
        <v>24</v>
      </c>
      <c r="E3338">
        <v>24</v>
      </c>
      <c r="F3338">
        <v>24</v>
      </c>
      <c r="G3338">
        <v>1.5</v>
      </c>
      <c r="H3338">
        <v>2</v>
      </c>
      <c r="I3338">
        <v>3</v>
      </c>
      <c r="J3338">
        <v>72</v>
      </c>
      <c r="K3338">
        <v>6.32</v>
      </c>
      <c r="L3338">
        <v>50</v>
      </c>
    </row>
    <row r="3339" spans="1:12" x14ac:dyDescent="0.35">
      <c r="A3339" s="2" t="s">
        <v>287</v>
      </c>
      <c r="B3339" s="2" t="s">
        <v>7052</v>
      </c>
      <c r="C3339" s="2" t="s">
        <v>7053</v>
      </c>
      <c r="D3339">
        <v>12</v>
      </c>
      <c r="E3339">
        <v>40</v>
      </c>
      <c r="F3339">
        <v>12</v>
      </c>
      <c r="G3339">
        <v>1.08</v>
      </c>
      <c r="H3339">
        <v>1</v>
      </c>
      <c r="I3339">
        <v>1.08</v>
      </c>
      <c r="J3339">
        <v>13</v>
      </c>
      <c r="K3339">
        <v>2.2799999999999998</v>
      </c>
      <c r="L3339">
        <v>25</v>
      </c>
    </row>
    <row r="3340" spans="1:12" x14ac:dyDescent="0.35">
      <c r="A3340" s="2" t="s">
        <v>288</v>
      </c>
      <c r="B3340" s="2" t="s">
        <v>7054</v>
      </c>
      <c r="C3340" s="2" t="s">
        <v>7055</v>
      </c>
      <c r="D3340">
        <v>26</v>
      </c>
      <c r="E3340">
        <v>40</v>
      </c>
      <c r="F3340">
        <v>26</v>
      </c>
      <c r="G3340">
        <v>1.08</v>
      </c>
      <c r="H3340">
        <v>3</v>
      </c>
      <c r="I3340">
        <v>3.25</v>
      </c>
      <c r="J3340">
        <v>84.5</v>
      </c>
      <c r="K3340">
        <v>6.84</v>
      </c>
      <c r="L3340">
        <v>60.47</v>
      </c>
    </row>
    <row r="3341" spans="1:12" x14ac:dyDescent="0.35">
      <c r="A3341" s="2" t="s">
        <v>288</v>
      </c>
      <c r="B3341" s="2" t="s">
        <v>7056</v>
      </c>
      <c r="C3341" s="2" t="s">
        <v>7057</v>
      </c>
      <c r="D3341">
        <v>25</v>
      </c>
      <c r="E3341">
        <v>25</v>
      </c>
      <c r="F3341">
        <v>25</v>
      </c>
      <c r="G3341">
        <v>1.08</v>
      </c>
      <c r="H3341">
        <v>1</v>
      </c>
      <c r="I3341">
        <v>1.08</v>
      </c>
      <c r="J3341">
        <v>27.08</v>
      </c>
      <c r="K3341">
        <v>2.2799999999999998</v>
      </c>
      <c r="L3341">
        <v>58.14</v>
      </c>
    </row>
    <row r="3342" spans="1:12" x14ac:dyDescent="0.35">
      <c r="A3342" s="2" t="s">
        <v>288</v>
      </c>
      <c r="B3342" s="2" t="s">
        <v>7058</v>
      </c>
      <c r="C3342" s="2" t="s">
        <v>7059</v>
      </c>
      <c r="D3342">
        <v>10</v>
      </c>
      <c r="E3342">
        <v>28</v>
      </c>
      <c r="F3342">
        <v>10</v>
      </c>
      <c r="G3342">
        <v>1.5</v>
      </c>
      <c r="H3342">
        <v>2</v>
      </c>
      <c r="I3342">
        <v>3</v>
      </c>
      <c r="J3342">
        <v>30</v>
      </c>
      <c r="K3342">
        <v>6.32</v>
      </c>
      <c r="L3342">
        <v>23.26</v>
      </c>
    </row>
    <row r="3343" spans="1:12" x14ac:dyDescent="0.35">
      <c r="A3343" s="2" t="s">
        <v>288</v>
      </c>
      <c r="B3343" s="2" t="s">
        <v>7054</v>
      </c>
      <c r="C3343" s="2" t="s">
        <v>7060</v>
      </c>
      <c r="D3343">
        <v>26</v>
      </c>
      <c r="E3343">
        <v>40</v>
      </c>
      <c r="F3343">
        <v>26</v>
      </c>
      <c r="G3343">
        <v>1.08</v>
      </c>
      <c r="H3343">
        <v>2</v>
      </c>
      <c r="I3343">
        <v>2.17</v>
      </c>
      <c r="J3343">
        <v>56.33</v>
      </c>
      <c r="K3343">
        <v>4.5599999999999996</v>
      </c>
      <c r="L3343">
        <v>60.47</v>
      </c>
    </row>
    <row r="3344" spans="1:12" x14ac:dyDescent="0.35">
      <c r="A3344" s="2" t="s">
        <v>288</v>
      </c>
      <c r="B3344" s="2" t="s">
        <v>7061</v>
      </c>
      <c r="C3344" s="2" t="s">
        <v>7062</v>
      </c>
      <c r="D3344">
        <v>41</v>
      </c>
      <c r="E3344">
        <v>40</v>
      </c>
      <c r="F3344">
        <v>41</v>
      </c>
      <c r="G3344">
        <v>1.5</v>
      </c>
      <c r="H3344">
        <v>1</v>
      </c>
      <c r="I3344">
        <v>1.5</v>
      </c>
      <c r="J3344">
        <v>61.5</v>
      </c>
      <c r="K3344">
        <v>3.16</v>
      </c>
      <c r="L3344">
        <v>95.35</v>
      </c>
    </row>
    <row r="3345" spans="1:12" x14ac:dyDescent="0.35">
      <c r="A3345" s="2" t="s">
        <v>288</v>
      </c>
      <c r="B3345" s="2" t="s">
        <v>7063</v>
      </c>
      <c r="C3345" s="2" t="s">
        <v>7064</v>
      </c>
      <c r="D3345">
        <v>24</v>
      </c>
      <c r="E3345">
        <v>24</v>
      </c>
      <c r="F3345">
        <v>24</v>
      </c>
      <c r="G3345">
        <v>2.17</v>
      </c>
      <c r="H3345">
        <v>1</v>
      </c>
      <c r="I3345">
        <v>2.17</v>
      </c>
      <c r="J3345">
        <v>52</v>
      </c>
      <c r="K3345">
        <v>4.5599999999999996</v>
      </c>
      <c r="L3345">
        <v>55.81</v>
      </c>
    </row>
    <row r="3346" spans="1:12" x14ac:dyDescent="0.35">
      <c r="A3346" s="2" t="s">
        <v>288</v>
      </c>
      <c r="B3346" s="2" t="s">
        <v>7065</v>
      </c>
      <c r="C3346" s="2" t="s">
        <v>7066</v>
      </c>
      <c r="D3346">
        <v>40</v>
      </c>
      <c r="E3346">
        <v>40</v>
      </c>
      <c r="F3346">
        <v>40</v>
      </c>
      <c r="G3346">
        <v>1.5</v>
      </c>
      <c r="H3346">
        <v>1</v>
      </c>
      <c r="I3346">
        <v>1.5</v>
      </c>
      <c r="J3346">
        <v>60</v>
      </c>
      <c r="K3346">
        <v>3.16</v>
      </c>
      <c r="L3346">
        <v>93.02</v>
      </c>
    </row>
    <row r="3347" spans="1:12" x14ac:dyDescent="0.35">
      <c r="A3347" s="2" t="s">
        <v>288</v>
      </c>
      <c r="B3347" s="2" t="s">
        <v>7067</v>
      </c>
      <c r="C3347" s="2" t="s">
        <v>7068</v>
      </c>
      <c r="D3347">
        <v>33</v>
      </c>
      <c r="E3347">
        <v>42</v>
      </c>
      <c r="F3347">
        <v>33</v>
      </c>
      <c r="G3347">
        <v>1.92</v>
      </c>
      <c r="H3347">
        <v>1</v>
      </c>
      <c r="I3347">
        <v>1.92</v>
      </c>
      <c r="J3347">
        <v>63.25</v>
      </c>
      <c r="K3347">
        <v>4.04</v>
      </c>
      <c r="L3347">
        <v>76.739999999999995</v>
      </c>
    </row>
    <row r="3348" spans="1:12" x14ac:dyDescent="0.35">
      <c r="A3348" s="2" t="s">
        <v>289</v>
      </c>
      <c r="B3348" s="2" t="s">
        <v>7069</v>
      </c>
      <c r="C3348" s="2" t="s">
        <v>7070</v>
      </c>
      <c r="D3348">
        <v>27</v>
      </c>
      <c r="E3348">
        <v>36</v>
      </c>
      <c r="F3348">
        <v>27</v>
      </c>
      <c r="G3348">
        <v>1.08</v>
      </c>
      <c r="H3348">
        <v>3</v>
      </c>
      <c r="I3348">
        <v>3.25</v>
      </c>
      <c r="J3348">
        <v>87.75</v>
      </c>
      <c r="K3348">
        <v>6.84</v>
      </c>
      <c r="L3348">
        <v>75</v>
      </c>
    </row>
    <row r="3349" spans="1:12" x14ac:dyDescent="0.35">
      <c r="A3349" s="2" t="s">
        <v>289</v>
      </c>
      <c r="B3349" s="2" t="s">
        <v>7071</v>
      </c>
      <c r="C3349" s="2" t="s">
        <v>7072</v>
      </c>
      <c r="D3349">
        <v>35</v>
      </c>
      <c r="E3349">
        <v>35</v>
      </c>
      <c r="F3349">
        <v>35</v>
      </c>
      <c r="G3349">
        <v>1.08</v>
      </c>
      <c r="H3349">
        <v>1</v>
      </c>
      <c r="I3349">
        <v>1.08</v>
      </c>
      <c r="J3349">
        <v>37.92</v>
      </c>
      <c r="K3349">
        <v>2.2799999999999998</v>
      </c>
      <c r="L3349">
        <v>97.22</v>
      </c>
    </row>
    <row r="3350" spans="1:12" x14ac:dyDescent="0.35">
      <c r="A3350" s="2" t="s">
        <v>289</v>
      </c>
      <c r="B3350" s="2" t="s">
        <v>7073</v>
      </c>
      <c r="C3350" s="2" t="s">
        <v>7074</v>
      </c>
      <c r="D3350">
        <v>14</v>
      </c>
      <c r="E3350">
        <v>24</v>
      </c>
      <c r="F3350">
        <v>21</v>
      </c>
      <c r="G3350">
        <v>0.83</v>
      </c>
      <c r="H3350">
        <v>3</v>
      </c>
      <c r="I3350">
        <v>2.5</v>
      </c>
      <c r="J3350">
        <v>52.5</v>
      </c>
      <c r="K3350">
        <v>5.26</v>
      </c>
      <c r="L3350">
        <v>58.33</v>
      </c>
    </row>
    <row r="3351" spans="1:12" x14ac:dyDescent="0.35">
      <c r="A3351" s="2" t="s">
        <v>289</v>
      </c>
      <c r="B3351" s="2" t="s">
        <v>7075</v>
      </c>
      <c r="C3351" s="2" t="s">
        <v>7076</v>
      </c>
      <c r="D3351">
        <v>7</v>
      </c>
      <c r="E3351">
        <v>24</v>
      </c>
      <c r="F3351">
        <v>21</v>
      </c>
      <c r="G3351">
        <v>1.08</v>
      </c>
      <c r="H3351">
        <v>3</v>
      </c>
      <c r="I3351">
        <v>3.25</v>
      </c>
      <c r="J3351">
        <v>68.25</v>
      </c>
      <c r="K3351">
        <v>6.84</v>
      </c>
      <c r="L3351">
        <v>58.33</v>
      </c>
    </row>
    <row r="3352" spans="1:12" x14ac:dyDescent="0.35">
      <c r="A3352" s="2" t="s">
        <v>289</v>
      </c>
      <c r="B3352" s="2" t="s">
        <v>7077</v>
      </c>
      <c r="C3352" s="2" t="s">
        <v>7078</v>
      </c>
      <c r="D3352">
        <v>35</v>
      </c>
      <c r="E3352">
        <v>35</v>
      </c>
      <c r="F3352">
        <v>35</v>
      </c>
      <c r="G3352">
        <v>1.08</v>
      </c>
      <c r="H3352">
        <v>1</v>
      </c>
      <c r="I3352">
        <v>1.08</v>
      </c>
      <c r="J3352">
        <v>37.92</v>
      </c>
      <c r="K3352">
        <v>2.2799999999999998</v>
      </c>
      <c r="L3352">
        <v>97.22</v>
      </c>
    </row>
    <row r="3353" spans="1:12" x14ac:dyDescent="0.35">
      <c r="A3353" s="2" t="s">
        <v>289</v>
      </c>
      <c r="B3353" s="2" t="s">
        <v>7079</v>
      </c>
      <c r="C3353" s="2" t="s">
        <v>7080</v>
      </c>
      <c r="D3353">
        <v>36</v>
      </c>
      <c r="E3353">
        <v>30</v>
      </c>
      <c r="F3353">
        <v>36</v>
      </c>
      <c r="G3353">
        <v>1.5</v>
      </c>
      <c r="H3353">
        <v>2</v>
      </c>
      <c r="I3353">
        <v>3</v>
      </c>
      <c r="J3353">
        <v>108</v>
      </c>
      <c r="K3353">
        <v>6.32</v>
      </c>
      <c r="L3353">
        <v>100</v>
      </c>
    </row>
    <row r="3354" spans="1:12" x14ac:dyDescent="0.35">
      <c r="A3354" s="2" t="s">
        <v>289</v>
      </c>
      <c r="B3354" s="2" t="s">
        <v>7081</v>
      </c>
      <c r="C3354" s="2" t="s">
        <v>7082</v>
      </c>
      <c r="D3354">
        <v>30</v>
      </c>
      <c r="E3354">
        <v>40</v>
      </c>
      <c r="F3354">
        <v>30</v>
      </c>
      <c r="G3354">
        <v>1.08</v>
      </c>
      <c r="H3354">
        <v>2</v>
      </c>
      <c r="I3354">
        <v>2.17</v>
      </c>
      <c r="J3354">
        <v>65</v>
      </c>
      <c r="K3354">
        <v>4.5599999999999996</v>
      </c>
      <c r="L3354">
        <v>83.33</v>
      </c>
    </row>
    <row r="3355" spans="1:12" x14ac:dyDescent="0.35">
      <c r="A3355" s="2" t="s">
        <v>289</v>
      </c>
      <c r="B3355" s="2" t="s">
        <v>7083</v>
      </c>
      <c r="C3355" s="2" t="s">
        <v>7084</v>
      </c>
      <c r="D3355">
        <v>23</v>
      </c>
      <c r="E3355">
        <v>30</v>
      </c>
      <c r="F3355">
        <v>23</v>
      </c>
      <c r="G3355">
        <v>1.5</v>
      </c>
      <c r="H3355">
        <v>2</v>
      </c>
      <c r="I3355">
        <v>3</v>
      </c>
      <c r="J3355">
        <v>69</v>
      </c>
      <c r="K3355">
        <v>6.32</v>
      </c>
      <c r="L3355">
        <v>63.89</v>
      </c>
    </row>
    <row r="3356" spans="1:12" x14ac:dyDescent="0.35">
      <c r="A3356" s="2" t="s">
        <v>289</v>
      </c>
      <c r="B3356" s="2" t="s">
        <v>7085</v>
      </c>
      <c r="C3356" s="2" t="s">
        <v>7086</v>
      </c>
      <c r="D3356">
        <v>30</v>
      </c>
      <c r="E3356">
        <v>30</v>
      </c>
      <c r="F3356">
        <v>30</v>
      </c>
      <c r="G3356">
        <v>0.92</v>
      </c>
      <c r="H3356">
        <v>1</v>
      </c>
      <c r="I3356">
        <v>0.92</v>
      </c>
      <c r="J3356">
        <v>27.5</v>
      </c>
      <c r="K3356">
        <v>1.93</v>
      </c>
      <c r="L3356">
        <v>83.33</v>
      </c>
    </row>
    <row r="3357" spans="1:12" x14ac:dyDescent="0.35">
      <c r="A3357" s="2" t="s">
        <v>289</v>
      </c>
      <c r="B3357" s="2" t="s">
        <v>7087</v>
      </c>
      <c r="C3357" s="2" t="s">
        <v>7088</v>
      </c>
      <c r="D3357">
        <v>30</v>
      </c>
      <c r="E3357">
        <v>30</v>
      </c>
      <c r="F3357">
        <v>30</v>
      </c>
      <c r="G3357">
        <v>0.92</v>
      </c>
      <c r="H3357">
        <v>1</v>
      </c>
      <c r="I3357">
        <v>0.92</v>
      </c>
      <c r="J3357">
        <v>27.5</v>
      </c>
      <c r="K3357">
        <v>1.93</v>
      </c>
      <c r="L3357">
        <v>83.33</v>
      </c>
    </row>
    <row r="3358" spans="1:12" x14ac:dyDescent="0.35">
      <c r="A3358" s="2" t="s">
        <v>289</v>
      </c>
      <c r="B3358" s="2" t="s">
        <v>7089</v>
      </c>
      <c r="C3358" s="2" t="s">
        <v>7090</v>
      </c>
      <c r="D3358">
        <v>24</v>
      </c>
      <c r="E3358">
        <v>24</v>
      </c>
      <c r="F3358">
        <v>24</v>
      </c>
      <c r="G3358">
        <v>2.17</v>
      </c>
      <c r="H3358">
        <v>1</v>
      </c>
      <c r="I3358">
        <v>2.17</v>
      </c>
      <c r="J3358">
        <v>52</v>
      </c>
      <c r="K3358">
        <v>4.5599999999999996</v>
      </c>
      <c r="L3358">
        <v>66.67</v>
      </c>
    </row>
    <row r="3359" spans="1:12" x14ac:dyDescent="0.35">
      <c r="A3359" s="2" t="s">
        <v>290</v>
      </c>
      <c r="B3359" s="2" t="s">
        <v>7091</v>
      </c>
      <c r="C3359" s="2" t="s">
        <v>7092</v>
      </c>
      <c r="D3359">
        <v>63</v>
      </c>
      <c r="E3359">
        <v>80</v>
      </c>
      <c r="F3359">
        <v>63</v>
      </c>
      <c r="G3359">
        <v>1.08</v>
      </c>
      <c r="H3359">
        <v>3</v>
      </c>
      <c r="I3359">
        <v>3.25</v>
      </c>
      <c r="J3359">
        <v>204.75</v>
      </c>
      <c r="K3359">
        <v>6.84</v>
      </c>
      <c r="L3359">
        <v>70.790000000000006</v>
      </c>
    </row>
    <row r="3360" spans="1:12" x14ac:dyDescent="0.35">
      <c r="A3360" s="2" t="s">
        <v>290</v>
      </c>
      <c r="B3360" s="2" t="s">
        <v>7093</v>
      </c>
      <c r="C3360" s="2" t="s">
        <v>7094</v>
      </c>
      <c r="D3360">
        <v>87</v>
      </c>
      <c r="E3360">
        <v>89</v>
      </c>
      <c r="F3360">
        <v>87</v>
      </c>
      <c r="G3360">
        <v>1.08</v>
      </c>
      <c r="H3360">
        <v>3</v>
      </c>
      <c r="I3360">
        <v>3.25</v>
      </c>
      <c r="J3360">
        <v>282.75</v>
      </c>
      <c r="K3360">
        <v>6.84</v>
      </c>
      <c r="L3360">
        <v>97.75</v>
      </c>
    </row>
    <row r="3361" spans="1:12" x14ac:dyDescent="0.35">
      <c r="A3361" s="2" t="s">
        <v>290</v>
      </c>
      <c r="B3361" s="2" t="s">
        <v>7095</v>
      </c>
      <c r="C3361" s="2" t="s">
        <v>7096</v>
      </c>
      <c r="D3361">
        <v>88</v>
      </c>
      <c r="E3361">
        <v>89</v>
      </c>
      <c r="F3361">
        <v>88</v>
      </c>
      <c r="G3361">
        <v>1.08</v>
      </c>
      <c r="H3361">
        <v>3</v>
      </c>
      <c r="I3361">
        <v>3.25</v>
      </c>
      <c r="J3361">
        <v>286</v>
      </c>
      <c r="K3361">
        <v>6.84</v>
      </c>
      <c r="L3361">
        <v>98.88</v>
      </c>
    </row>
    <row r="3362" spans="1:12" x14ac:dyDescent="0.35">
      <c r="A3362" s="2" t="s">
        <v>290</v>
      </c>
      <c r="B3362" s="2" t="s">
        <v>7097</v>
      </c>
      <c r="C3362" s="2" t="s">
        <v>7098</v>
      </c>
      <c r="D3362">
        <v>80</v>
      </c>
      <c r="E3362">
        <v>80</v>
      </c>
      <c r="F3362">
        <v>80</v>
      </c>
      <c r="G3362">
        <v>1.08</v>
      </c>
      <c r="H3362">
        <v>2</v>
      </c>
      <c r="I3362">
        <v>2.17</v>
      </c>
      <c r="J3362">
        <v>173.33</v>
      </c>
      <c r="K3362">
        <v>4.5599999999999996</v>
      </c>
      <c r="L3362">
        <v>89.89</v>
      </c>
    </row>
    <row r="3363" spans="1:12" x14ac:dyDescent="0.35">
      <c r="A3363" s="2" t="s">
        <v>290</v>
      </c>
      <c r="B3363" s="2" t="s">
        <v>7099</v>
      </c>
      <c r="C3363" s="2" t="s">
        <v>7100</v>
      </c>
      <c r="D3363">
        <v>71</v>
      </c>
      <c r="E3363">
        <v>89</v>
      </c>
      <c r="F3363">
        <v>71</v>
      </c>
      <c r="G3363">
        <v>1.08</v>
      </c>
      <c r="H3363">
        <v>2</v>
      </c>
      <c r="I3363">
        <v>2.17</v>
      </c>
      <c r="J3363">
        <v>153.83000000000001</v>
      </c>
      <c r="K3363">
        <v>4.5599999999999996</v>
      </c>
      <c r="L3363">
        <v>79.78</v>
      </c>
    </row>
    <row r="3364" spans="1:12" x14ac:dyDescent="0.35">
      <c r="A3364" s="2" t="s">
        <v>290</v>
      </c>
      <c r="B3364" s="2" t="s">
        <v>7101</v>
      </c>
      <c r="C3364" s="2" t="s">
        <v>7102</v>
      </c>
      <c r="D3364">
        <v>43</v>
      </c>
      <c r="E3364">
        <v>65</v>
      </c>
      <c r="F3364">
        <v>43</v>
      </c>
      <c r="G3364">
        <v>1.5</v>
      </c>
      <c r="H3364">
        <v>3</v>
      </c>
      <c r="I3364">
        <v>4.5</v>
      </c>
      <c r="J3364">
        <v>193.5</v>
      </c>
      <c r="K3364">
        <v>9.4700000000000006</v>
      </c>
      <c r="L3364">
        <v>48.31</v>
      </c>
    </row>
    <row r="3365" spans="1:12" x14ac:dyDescent="0.35">
      <c r="A3365" s="2" t="s">
        <v>290</v>
      </c>
      <c r="B3365" s="2" t="s">
        <v>7103</v>
      </c>
      <c r="C3365" s="2" t="s">
        <v>7104</v>
      </c>
      <c r="D3365">
        <v>69</v>
      </c>
      <c r="E3365">
        <v>89</v>
      </c>
      <c r="F3365">
        <v>69</v>
      </c>
      <c r="G3365">
        <v>1.5</v>
      </c>
      <c r="H3365">
        <v>2</v>
      </c>
      <c r="I3365">
        <v>3</v>
      </c>
      <c r="J3365">
        <v>207</v>
      </c>
      <c r="K3365">
        <v>6.32</v>
      </c>
      <c r="L3365">
        <v>77.53</v>
      </c>
    </row>
    <row r="3366" spans="1:12" x14ac:dyDescent="0.35">
      <c r="A3366" s="2" t="s">
        <v>290</v>
      </c>
      <c r="B3366" s="2" t="s">
        <v>7105</v>
      </c>
      <c r="C3366" s="2" t="s">
        <v>7106</v>
      </c>
      <c r="D3366">
        <v>48</v>
      </c>
      <c r="E3366">
        <v>30</v>
      </c>
      <c r="F3366">
        <v>48</v>
      </c>
      <c r="G3366">
        <v>1.5</v>
      </c>
      <c r="H3366">
        <v>2</v>
      </c>
      <c r="I3366">
        <v>3</v>
      </c>
      <c r="J3366">
        <v>144</v>
      </c>
      <c r="K3366">
        <v>6.32</v>
      </c>
      <c r="L3366">
        <v>53.93</v>
      </c>
    </row>
    <row r="3367" spans="1:12" x14ac:dyDescent="0.35">
      <c r="A3367" s="2" t="s">
        <v>290</v>
      </c>
      <c r="B3367" s="2" t="s">
        <v>7107</v>
      </c>
      <c r="C3367" s="2" t="s">
        <v>7108</v>
      </c>
      <c r="D3367">
        <v>25</v>
      </c>
      <c r="E3367">
        <v>25</v>
      </c>
      <c r="F3367">
        <v>25</v>
      </c>
      <c r="G3367">
        <v>1.5</v>
      </c>
      <c r="H3367">
        <v>2</v>
      </c>
      <c r="I3367">
        <v>3</v>
      </c>
      <c r="J3367">
        <v>75</v>
      </c>
      <c r="K3367">
        <v>6.32</v>
      </c>
      <c r="L3367">
        <v>28.09</v>
      </c>
    </row>
    <row r="3368" spans="1:12" x14ac:dyDescent="0.35">
      <c r="A3368" s="2" t="s">
        <v>290</v>
      </c>
      <c r="B3368" s="2" t="s">
        <v>7109</v>
      </c>
      <c r="C3368" s="2" t="s">
        <v>7110</v>
      </c>
      <c r="D3368">
        <v>79</v>
      </c>
      <c r="E3368">
        <v>89</v>
      </c>
      <c r="F3368">
        <v>79</v>
      </c>
      <c r="G3368">
        <v>1.5</v>
      </c>
      <c r="H3368">
        <v>2</v>
      </c>
      <c r="I3368">
        <v>3</v>
      </c>
      <c r="J3368">
        <v>237</v>
      </c>
      <c r="K3368">
        <v>6.32</v>
      </c>
      <c r="L3368">
        <v>88.76</v>
      </c>
    </row>
    <row r="3369" spans="1:12" x14ac:dyDescent="0.35">
      <c r="A3369" s="2" t="s">
        <v>290</v>
      </c>
      <c r="B3369" s="2" t="s">
        <v>7111</v>
      </c>
      <c r="C3369" s="2" t="s">
        <v>7112</v>
      </c>
      <c r="D3369">
        <v>36</v>
      </c>
      <c r="E3369">
        <v>88</v>
      </c>
      <c r="F3369">
        <v>36</v>
      </c>
      <c r="G3369">
        <v>1.5</v>
      </c>
      <c r="H3369">
        <v>2</v>
      </c>
      <c r="I3369">
        <v>3</v>
      </c>
      <c r="J3369">
        <v>108</v>
      </c>
      <c r="K3369">
        <v>6.32</v>
      </c>
      <c r="L3369">
        <v>40.450000000000003</v>
      </c>
    </row>
    <row r="3370" spans="1:12" x14ac:dyDescent="0.35">
      <c r="A3370" s="2" t="s">
        <v>290</v>
      </c>
      <c r="B3370" s="2" t="s">
        <v>7113</v>
      </c>
      <c r="C3370" s="2" t="s">
        <v>7114</v>
      </c>
      <c r="D3370">
        <v>31</v>
      </c>
      <c r="E3370">
        <v>88</v>
      </c>
      <c r="F3370">
        <v>31</v>
      </c>
      <c r="G3370">
        <v>0.92</v>
      </c>
      <c r="H3370">
        <v>1</v>
      </c>
      <c r="I3370">
        <v>0.92</v>
      </c>
      <c r="J3370">
        <v>28.42</v>
      </c>
      <c r="K3370">
        <v>1.93</v>
      </c>
      <c r="L3370">
        <v>34.83</v>
      </c>
    </row>
    <row r="3371" spans="1:12" x14ac:dyDescent="0.35">
      <c r="A3371" s="2" t="s">
        <v>290</v>
      </c>
      <c r="B3371" s="2" t="s">
        <v>7115</v>
      </c>
      <c r="C3371" s="2" t="s">
        <v>7116</v>
      </c>
      <c r="D3371">
        <v>65</v>
      </c>
      <c r="E3371">
        <v>85</v>
      </c>
      <c r="F3371">
        <v>65</v>
      </c>
      <c r="G3371">
        <v>0.92</v>
      </c>
      <c r="H3371">
        <v>1</v>
      </c>
      <c r="I3371">
        <v>0.92</v>
      </c>
      <c r="J3371">
        <v>59.58</v>
      </c>
      <c r="K3371">
        <v>1.93</v>
      </c>
      <c r="L3371">
        <v>73.03</v>
      </c>
    </row>
    <row r="3372" spans="1:12" x14ac:dyDescent="0.35">
      <c r="A3372" s="2" t="s">
        <v>291</v>
      </c>
      <c r="B3372" s="2" t="s">
        <v>7117</v>
      </c>
      <c r="C3372" s="2" t="s">
        <v>7118</v>
      </c>
      <c r="D3372">
        <v>49</v>
      </c>
      <c r="E3372">
        <v>50</v>
      </c>
      <c r="F3372">
        <v>49</v>
      </c>
      <c r="G3372">
        <v>1.08</v>
      </c>
      <c r="H3372">
        <v>3</v>
      </c>
      <c r="I3372">
        <v>3.25</v>
      </c>
      <c r="J3372">
        <v>159.25</v>
      </c>
      <c r="K3372">
        <v>6.84</v>
      </c>
      <c r="L3372">
        <v>81.67</v>
      </c>
    </row>
    <row r="3373" spans="1:12" x14ac:dyDescent="0.35">
      <c r="A3373" s="2" t="s">
        <v>291</v>
      </c>
      <c r="B3373" s="2" t="s">
        <v>7119</v>
      </c>
      <c r="C3373" s="2" t="s">
        <v>7120</v>
      </c>
      <c r="D3373">
        <v>10</v>
      </c>
      <c r="E3373">
        <v>60</v>
      </c>
      <c r="F3373">
        <v>10</v>
      </c>
      <c r="G3373">
        <v>1.08</v>
      </c>
      <c r="H3373">
        <v>2</v>
      </c>
      <c r="I3373">
        <v>2.17</v>
      </c>
      <c r="J3373">
        <v>21.67</v>
      </c>
      <c r="K3373">
        <v>4.5599999999999996</v>
      </c>
      <c r="L3373">
        <v>16.670000000000002</v>
      </c>
    </row>
    <row r="3374" spans="1:12" x14ac:dyDescent="0.35">
      <c r="A3374" s="2" t="s">
        <v>291</v>
      </c>
      <c r="B3374" s="2" t="s">
        <v>7121</v>
      </c>
      <c r="C3374" s="2" t="s">
        <v>7122</v>
      </c>
      <c r="D3374">
        <v>26</v>
      </c>
      <c r="E3374">
        <v>60</v>
      </c>
      <c r="F3374">
        <v>26</v>
      </c>
      <c r="G3374">
        <v>1.08</v>
      </c>
      <c r="H3374">
        <v>3</v>
      </c>
      <c r="I3374">
        <v>3.25</v>
      </c>
      <c r="J3374">
        <v>84.5</v>
      </c>
      <c r="K3374">
        <v>6.84</v>
      </c>
      <c r="L3374">
        <v>43.33</v>
      </c>
    </row>
    <row r="3375" spans="1:12" x14ac:dyDescent="0.35">
      <c r="A3375" s="2" t="s">
        <v>291</v>
      </c>
      <c r="B3375" s="2" t="s">
        <v>7123</v>
      </c>
      <c r="C3375" s="2" t="s">
        <v>7124</v>
      </c>
      <c r="D3375">
        <v>38</v>
      </c>
      <c r="E3375">
        <v>60</v>
      </c>
      <c r="F3375">
        <v>51</v>
      </c>
      <c r="G3375">
        <v>0.83</v>
      </c>
      <c r="H3375">
        <v>3</v>
      </c>
      <c r="I3375">
        <v>2.5</v>
      </c>
      <c r="J3375">
        <v>127.5</v>
      </c>
      <c r="K3375">
        <v>5.26</v>
      </c>
      <c r="L3375">
        <v>85</v>
      </c>
    </row>
    <row r="3376" spans="1:12" x14ac:dyDescent="0.35">
      <c r="A3376" s="2" t="s">
        <v>291</v>
      </c>
      <c r="B3376" s="2" t="s">
        <v>7125</v>
      </c>
      <c r="C3376" s="2" t="s">
        <v>7126</v>
      </c>
      <c r="D3376">
        <v>13</v>
      </c>
      <c r="E3376">
        <v>60</v>
      </c>
      <c r="F3376">
        <v>51</v>
      </c>
      <c r="G3376">
        <v>1.08</v>
      </c>
      <c r="H3376">
        <v>3</v>
      </c>
      <c r="I3376">
        <v>3.25</v>
      </c>
      <c r="J3376">
        <v>165.75</v>
      </c>
      <c r="K3376">
        <v>6.84</v>
      </c>
      <c r="L3376">
        <v>85</v>
      </c>
    </row>
    <row r="3377" spans="1:12" x14ac:dyDescent="0.35">
      <c r="A3377" s="2" t="s">
        <v>291</v>
      </c>
      <c r="B3377" s="2" t="s">
        <v>7127</v>
      </c>
      <c r="C3377" s="2" t="s">
        <v>7128</v>
      </c>
      <c r="D3377">
        <v>41</v>
      </c>
      <c r="E3377">
        <v>45</v>
      </c>
      <c r="F3377">
        <v>41</v>
      </c>
      <c r="G3377">
        <v>1.08</v>
      </c>
      <c r="H3377">
        <v>3</v>
      </c>
      <c r="I3377">
        <v>3.25</v>
      </c>
      <c r="J3377">
        <v>133.25</v>
      </c>
      <c r="K3377">
        <v>6.84</v>
      </c>
      <c r="L3377">
        <v>68.33</v>
      </c>
    </row>
    <row r="3378" spans="1:12" x14ac:dyDescent="0.35">
      <c r="A3378" s="2" t="s">
        <v>291</v>
      </c>
      <c r="B3378" s="2" t="s">
        <v>7129</v>
      </c>
      <c r="C3378" s="2" t="s">
        <v>7130</v>
      </c>
      <c r="D3378">
        <v>30</v>
      </c>
      <c r="E3378">
        <v>54</v>
      </c>
      <c r="F3378">
        <v>57</v>
      </c>
      <c r="G3378">
        <v>0.83</v>
      </c>
      <c r="H3378">
        <v>3</v>
      </c>
      <c r="I3378">
        <v>2.5</v>
      </c>
      <c r="J3378">
        <v>142.5</v>
      </c>
      <c r="K3378">
        <v>5.26</v>
      </c>
      <c r="L3378">
        <v>95</v>
      </c>
    </row>
    <row r="3379" spans="1:12" x14ac:dyDescent="0.35">
      <c r="A3379" s="2" t="s">
        <v>291</v>
      </c>
      <c r="B3379" s="2" t="s">
        <v>7131</v>
      </c>
      <c r="C3379" s="2" t="s">
        <v>7132</v>
      </c>
      <c r="D3379">
        <v>27</v>
      </c>
      <c r="E3379">
        <v>54</v>
      </c>
      <c r="F3379">
        <v>57</v>
      </c>
      <c r="G3379">
        <v>1.08</v>
      </c>
      <c r="H3379">
        <v>3</v>
      </c>
      <c r="I3379">
        <v>3.25</v>
      </c>
      <c r="J3379">
        <v>185.25</v>
      </c>
      <c r="K3379">
        <v>6.84</v>
      </c>
      <c r="L3379">
        <v>95</v>
      </c>
    </row>
    <row r="3380" spans="1:12" x14ac:dyDescent="0.35">
      <c r="A3380" s="2" t="s">
        <v>291</v>
      </c>
      <c r="B3380" s="2" t="s">
        <v>7133</v>
      </c>
      <c r="C3380" s="2" t="s">
        <v>7134</v>
      </c>
      <c r="D3380">
        <v>59</v>
      </c>
      <c r="E3380">
        <v>60</v>
      </c>
      <c r="F3380">
        <v>59</v>
      </c>
      <c r="G3380">
        <v>1.08</v>
      </c>
      <c r="H3380">
        <v>2</v>
      </c>
      <c r="I3380">
        <v>2.17</v>
      </c>
      <c r="J3380">
        <v>127.83</v>
      </c>
      <c r="K3380">
        <v>4.5599999999999996</v>
      </c>
      <c r="L3380">
        <v>98.33</v>
      </c>
    </row>
    <row r="3381" spans="1:12" x14ac:dyDescent="0.35">
      <c r="A3381" s="2" t="s">
        <v>291</v>
      </c>
      <c r="B3381" s="2" t="s">
        <v>7135</v>
      </c>
      <c r="C3381" s="2" t="s">
        <v>7136</v>
      </c>
      <c r="D3381">
        <v>55</v>
      </c>
      <c r="E3381">
        <v>58</v>
      </c>
      <c r="F3381">
        <v>55</v>
      </c>
      <c r="G3381">
        <v>1.5</v>
      </c>
      <c r="H3381">
        <v>2</v>
      </c>
      <c r="I3381">
        <v>3</v>
      </c>
      <c r="J3381">
        <v>165</v>
      </c>
      <c r="K3381">
        <v>6.32</v>
      </c>
      <c r="L3381">
        <v>91.67</v>
      </c>
    </row>
    <row r="3382" spans="1:12" x14ac:dyDescent="0.35">
      <c r="A3382" s="2" t="s">
        <v>291</v>
      </c>
      <c r="B3382" s="2" t="s">
        <v>7137</v>
      </c>
      <c r="C3382" s="2" t="s">
        <v>7138</v>
      </c>
      <c r="D3382">
        <v>31</v>
      </c>
      <c r="E3382">
        <v>58</v>
      </c>
      <c r="F3382">
        <v>31</v>
      </c>
      <c r="G3382">
        <v>1.5</v>
      </c>
      <c r="H3382">
        <v>2</v>
      </c>
      <c r="I3382">
        <v>3</v>
      </c>
      <c r="J3382">
        <v>93</v>
      </c>
      <c r="K3382">
        <v>6.32</v>
      </c>
      <c r="L3382">
        <v>51.67</v>
      </c>
    </row>
    <row r="3383" spans="1:12" x14ac:dyDescent="0.35">
      <c r="A3383" s="2" t="s">
        <v>291</v>
      </c>
      <c r="B3383" s="2" t="s">
        <v>7139</v>
      </c>
      <c r="C3383" s="2" t="s">
        <v>7140</v>
      </c>
      <c r="D3383">
        <v>51</v>
      </c>
      <c r="E3383">
        <v>50</v>
      </c>
      <c r="F3383">
        <v>51</v>
      </c>
      <c r="G3383">
        <v>1.5</v>
      </c>
      <c r="H3383">
        <v>2</v>
      </c>
      <c r="I3383">
        <v>3</v>
      </c>
      <c r="J3383">
        <v>153</v>
      </c>
      <c r="K3383">
        <v>6.32</v>
      </c>
      <c r="L3383">
        <v>85</v>
      </c>
    </row>
    <row r="3384" spans="1:12" x14ac:dyDescent="0.35">
      <c r="A3384" s="2" t="s">
        <v>291</v>
      </c>
      <c r="B3384" s="2" t="s">
        <v>7141</v>
      </c>
      <c r="C3384" s="2" t="s">
        <v>7142</v>
      </c>
      <c r="D3384">
        <v>56</v>
      </c>
      <c r="E3384">
        <v>60</v>
      </c>
      <c r="F3384">
        <v>56</v>
      </c>
      <c r="G3384">
        <v>1.5</v>
      </c>
      <c r="H3384">
        <v>2</v>
      </c>
      <c r="I3384">
        <v>3</v>
      </c>
      <c r="J3384">
        <v>168</v>
      </c>
      <c r="K3384">
        <v>6.32</v>
      </c>
      <c r="L3384">
        <v>93.33</v>
      </c>
    </row>
    <row r="3385" spans="1:12" x14ac:dyDescent="0.35">
      <c r="A3385" s="2" t="s">
        <v>291</v>
      </c>
      <c r="B3385" s="2" t="s">
        <v>7143</v>
      </c>
      <c r="C3385" s="2" t="s">
        <v>7144</v>
      </c>
      <c r="D3385">
        <v>43</v>
      </c>
      <c r="E3385">
        <v>58</v>
      </c>
      <c r="F3385">
        <v>43</v>
      </c>
      <c r="G3385">
        <v>1.5</v>
      </c>
      <c r="H3385">
        <v>2</v>
      </c>
      <c r="I3385">
        <v>3</v>
      </c>
      <c r="J3385">
        <v>129</v>
      </c>
      <c r="K3385">
        <v>6.32</v>
      </c>
      <c r="L3385">
        <v>71.67</v>
      </c>
    </row>
    <row r="3386" spans="1:12" x14ac:dyDescent="0.35">
      <c r="A3386" s="2" t="s">
        <v>292</v>
      </c>
      <c r="B3386" s="2" t="s">
        <v>7145</v>
      </c>
      <c r="C3386" s="2" t="s">
        <v>7146</v>
      </c>
      <c r="D3386">
        <v>3</v>
      </c>
      <c r="E3386">
        <v>14</v>
      </c>
      <c r="F3386">
        <v>3</v>
      </c>
      <c r="G3386">
        <v>1.5</v>
      </c>
      <c r="H3386">
        <v>2</v>
      </c>
      <c r="I3386">
        <v>3</v>
      </c>
      <c r="J3386">
        <v>9</v>
      </c>
      <c r="K3386">
        <v>6.32</v>
      </c>
      <c r="L3386">
        <v>21.43</v>
      </c>
    </row>
    <row r="3387" spans="1:12" x14ac:dyDescent="0.35">
      <c r="A3387" s="2" t="s">
        <v>292</v>
      </c>
      <c r="B3387" s="2" t="s">
        <v>7147</v>
      </c>
      <c r="C3387" s="2" t="s">
        <v>7148</v>
      </c>
      <c r="D3387">
        <v>8</v>
      </c>
      <c r="E3387">
        <v>12</v>
      </c>
      <c r="F3387">
        <v>8</v>
      </c>
      <c r="G3387">
        <v>1.5</v>
      </c>
      <c r="H3387">
        <v>2</v>
      </c>
      <c r="I3387">
        <v>3</v>
      </c>
      <c r="J3387">
        <v>24</v>
      </c>
      <c r="K3387">
        <v>6.32</v>
      </c>
      <c r="L3387">
        <v>57.14</v>
      </c>
    </row>
    <row r="3388" spans="1:12" x14ac:dyDescent="0.35">
      <c r="A3388" s="2" t="s">
        <v>292</v>
      </c>
      <c r="B3388" s="2" t="s">
        <v>7149</v>
      </c>
      <c r="C3388" s="2" t="s">
        <v>7150</v>
      </c>
      <c r="D3388">
        <v>9</v>
      </c>
      <c r="E3388">
        <v>14</v>
      </c>
      <c r="F3388">
        <v>9</v>
      </c>
      <c r="G3388">
        <v>1.5</v>
      </c>
      <c r="H3388">
        <v>2</v>
      </c>
      <c r="I3388">
        <v>3</v>
      </c>
      <c r="J3388">
        <v>27</v>
      </c>
      <c r="K3388">
        <v>6.32</v>
      </c>
      <c r="L3388">
        <v>64.290000000000006</v>
      </c>
    </row>
    <row r="3389" spans="1:12" x14ac:dyDescent="0.35">
      <c r="A3389" s="2" t="s">
        <v>292</v>
      </c>
      <c r="B3389" s="2" t="s">
        <v>7151</v>
      </c>
      <c r="C3389" s="2" t="s">
        <v>7152</v>
      </c>
      <c r="D3389">
        <v>3</v>
      </c>
      <c r="E3389">
        <v>14</v>
      </c>
      <c r="F3389">
        <v>3</v>
      </c>
      <c r="G3389">
        <v>2.17</v>
      </c>
      <c r="H3389">
        <v>1</v>
      </c>
      <c r="I3389">
        <v>2.17</v>
      </c>
      <c r="J3389">
        <v>6.5</v>
      </c>
      <c r="K3389">
        <v>4.5599999999999996</v>
      </c>
      <c r="L3389">
        <v>21.43</v>
      </c>
    </row>
    <row r="3390" spans="1:12" x14ac:dyDescent="0.35">
      <c r="A3390" s="2" t="s">
        <v>293</v>
      </c>
      <c r="B3390" s="2" t="s">
        <v>7153</v>
      </c>
      <c r="C3390" s="2" t="s">
        <v>7154</v>
      </c>
      <c r="D3390">
        <v>20</v>
      </c>
      <c r="E3390">
        <v>20</v>
      </c>
      <c r="F3390">
        <v>20</v>
      </c>
      <c r="G3390">
        <v>1.08</v>
      </c>
      <c r="H3390">
        <v>3</v>
      </c>
      <c r="I3390">
        <v>3.25</v>
      </c>
      <c r="J3390">
        <v>65</v>
      </c>
      <c r="K3390">
        <v>6.84</v>
      </c>
      <c r="L3390">
        <v>74.069999999999993</v>
      </c>
    </row>
    <row r="3391" spans="1:12" x14ac:dyDescent="0.35">
      <c r="A3391" s="2" t="s">
        <v>293</v>
      </c>
      <c r="B3391" s="2" t="s">
        <v>7155</v>
      </c>
      <c r="C3391" s="2" t="s">
        <v>7156</v>
      </c>
      <c r="D3391">
        <v>18</v>
      </c>
      <c r="E3391">
        <v>25</v>
      </c>
      <c r="F3391">
        <v>18</v>
      </c>
      <c r="G3391">
        <v>1.5</v>
      </c>
      <c r="H3391">
        <v>2</v>
      </c>
      <c r="I3391">
        <v>3</v>
      </c>
      <c r="J3391">
        <v>54</v>
      </c>
      <c r="K3391">
        <v>6.32</v>
      </c>
      <c r="L3391">
        <v>66.67</v>
      </c>
    </row>
    <row r="3392" spans="1:12" x14ac:dyDescent="0.35">
      <c r="A3392" s="2" t="s">
        <v>293</v>
      </c>
      <c r="B3392" s="2" t="s">
        <v>7157</v>
      </c>
      <c r="C3392" s="2" t="s">
        <v>7158</v>
      </c>
      <c r="D3392">
        <v>10</v>
      </c>
      <c r="E3392">
        <v>25</v>
      </c>
      <c r="F3392">
        <v>10</v>
      </c>
      <c r="G3392">
        <v>1.5</v>
      </c>
      <c r="H3392">
        <v>2</v>
      </c>
      <c r="I3392">
        <v>3</v>
      </c>
      <c r="J3392">
        <v>30</v>
      </c>
      <c r="K3392">
        <v>6.32</v>
      </c>
      <c r="L3392">
        <v>37.04</v>
      </c>
    </row>
    <row r="3393" spans="1:12" x14ac:dyDescent="0.35">
      <c r="A3393" s="2" t="s">
        <v>293</v>
      </c>
      <c r="B3393" s="2" t="s">
        <v>7159</v>
      </c>
      <c r="C3393" s="2" t="s">
        <v>7160</v>
      </c>
      <c r="D3393">
        <v>10</v>
      </c>
      <c r="E3393">
        <v>25</v>
      </c>
      <c r="F3393">
        <v>10</v>
      </c>
      <c r="G3393">
        <v>1.5</v>
      </c>
      <c r="H3393">
        <v>2</v>
      </c>
      <c r="I3393">
        <v>3</v>
      </c>
      <c r="J3393">
        <v>30</v>
      </c>
      <c r="K3393">
        <v>6.32</v>
      </c>
      <c r="L3393">
        <v>37.04</v>
      </c>
    </row>
    <row r="3394" spans="1:12" x14ac:dyDescent="0.35">
      <c r="A3394" s="2" t="s">
        <v>293</v>
      </c>
      <c r="B3394" s="2" t="s">
        <v>7161</v>
      </c>
      <c r="C3394" s="2" t="s">
        <v>7162</v>
      </c>
      <c r="D3394">
        <v>6</v>
      </c>
      <c r="E3394">
        <v>27</v>
      </c>
      <c r="F3394">
        <v>6</v>
      </c>
      <c r="G3394">
        <v>1.5</v>
      </c>
      <c r="H3394">
        <v>2</v>
      </c>
      <c r="I3394">
        <v>3</v>
      </c>
      <c r="J3394">
        <v>18</v>
      </c>
      <c r="K3394">
        <v>6.32</v>
      </c>
      <c r="L3394">
        <v>22.22</v>
      </c>
    </row>
    <row r="3395" spans="1:12" x14ac:dyDescent="0.35">
      <c r="A3395" s="2" t="s">
        <v>293</v>
      </c>
      <c r="B3395" s="2" t="s">
        <v>7163</v>
      </c>
      <c r="C3395" s="2" t="s">
        <v>7164</v>
      </c>
      <c r="D3395">
        <v>10</v>
      </c>
      <c r="E3395">
        <v>20</v>
      </c>
      <c r="F3395">
        <v>10</v>
      </c>
      <c r="G3395">
        <v>0.92</v>
      </c>
      <c r="H3395">
        <v>2</v>
      </c>
      <c r="I3395">
        <v>1.83</v>
      </c>
      <c r="J3395">
        <v>18.329999999999998</v>
      </c>
      <c r="K3395">
        <v>3.86</v>
      </c>
      <c r="L3395">
        <v>37.04</v>
      </c>
    </row>
    <row r="3396" spans="1:12" x14ac:dyDescent="0.35">
      <c r="A3396" s="2" t="s">
        <v>294</v>
      </c>
      <c r="B3396" s="2" t="s">
        <v>7165</v>
      </c>
      <c r="C3396" s="2" t="s">
        <v>7166</v>
      </c>
      <c r="D3396">
        <v>23</v>
      </c>
      <c r="E3396">
        <v>20</v>
      </c>
      <c r="F3396">
        <v>76</v>
      </c>
      <c r="G3396">
        <v>0.83</v>
      </c>
      <c r="H3396">
        <v>3</v>
      </c>
      <c r="I3396">
        <v>2.5</v>
      </c>
      <c r="J3396">
        <v>190</v>
      </c>
      <c r="K3396">
        <v>5.26</v>
      </c>
      <c r="L3396">
        <v>92.68</v>
      </c>
    </row>
    <row r="3397" spans="1:12" x14ac:dyDescent="0.35">
      <c r="A3397" s="2" t="s">
        <v>294</v>
      </c>
      <c r="B3397" s="2" t="s">
        <v>7167</v>
      </c>
      <c r="C3397" s="2" t="s">
        <v>7168</v>
      </c>
      <c r="D3397">
        <v>53</v>
      </c>
      <c r="E3397">
        <v>65</v>
      </c>
      <c r="F3397">
        <v>76</v>
      </c>
      <c r="G3397">
        <v>1.08</v>
      </c>
      <c r="H3397">
        <v>3</v>
      </c>
      <c r="I3397">
        <v>3.25</v>
      </c>
      <c r="J3397">
        <v>247</v>
      </c>
      <c r="K3397">
        <v>6.84</v>
      </c>
      <c r="L3397">
        <v>92.68</v>
      </c>
    </row>
    <row r="3398" spans="1:12" x14ac:dyDescent="0.35">
      <c r="A3398" s="2" t="s">
        <v>294</v>
      </c>
      <c r="B3398" s="2" t="s">
        <v>7169</v>
      </c>
      <c r="C3398" s="2" t="s">
        <v>7170</v>
      </c>
      <c r="D3398">
        <v>68</v>
      </c>
      <c r="E3398">
        <v>80</v>
      </c>
      <c r="F3398">
        <v>68</v>
      </c>
      <c r="G3398">
        <v>1.08</v>
      </c>
      <c r="H3398">
        <v>3</v>
      </c>
      <c r="I3398">
        <v>3.25</v>
      </c>
      <c r="J3398">
        <v>221</v>
      </c>
      <c r="K3398">
        <v>6.84</v>
      </c>
      <c r="L3398">
        <v>82.93</v>
      </c>
    </row>
    <row r="3399" spans="1:12" x14ac:dyDescent="0.35">
      <c r="A3399" s="2" t="s">
        <v>294</v>
      </c>
      <c r="B3399" s="2" t="s">
        <v>7171</v>
      </c>
      <c r="C3399" s="2" t="s">
        <v>7172</v>
      </c>
      <c r="D3399">
        <v>62</v>
      </c>
      <c r="E3399">
        <v>80</v>
      </c>
      <c r="F3399">
        <v>62</v>
      </c>
      <c r="G3399">
        <v>1.08</v>
      </c>
      <c r="H3399">
        <v>3</v>
      </c>
      <c r="I3399">
        <v>3.25</v>
      </c>
      <c r="J3399">
        <v>201.5</v>
      </c>
      <c r="K3399">
        <v>6.84</v>
      </c>
      <c r="L3399">
        <v>75.61</v>
      </c>
    </row>
    <row r="3400" spans="1:12" x14ac:dyDescent="0.35">
      <c r="A3400" s="2" t="s">
        <v>294</v>
      </c>
      <c r="B3400" s="2" t="s">
        <v>7173</v>
      </c>
      <c r="C3400" s="2" t="s">
        <v>7174</v>
      </c>
      <c r="D3400">
        <v>20</v>
      </c>
      <c r="E3400">
        <v>20</v>
      </c>
      <c r="F3400">
        <v>70</v>
      </c>
      <c r="G3400">
        <v>1.25</v>
      </c>
      <c r="H3400">
        <v>2</v>
      </c>
      <c r="I3400">
        <v>2.5</v>
      </c>
      <c r="J3400">
        <v>175</v>
      </c>
      <c r="K3400">
        <v>5.26</v>
      </c>
      <c r="L3400">
        <v>85.37</v>
      </c>
    </row>
    <row r="3401" spans="1:12" x14ac:dyDescent="0.35">
      <c r="A3401" s="2" t="s">
        <v>294</v>
      </c>
      <c r="B3401" s="2" t="s">
        <v>7175</v>
      </c>
      <c r="C3401" s="2" t="s">
        <v>7176</v>
      </c>
      <c r="D3401">
        <v>50</v>
      </c>
      <c r="E3401">
        <v>75</v>
      </c>
      <c r="F3401">
        <v>70</v>
      </c>
      <c r="G3401">
        <v>1.5</v>
      </c>
      <c r="H3401">
        <v>2</v>
      </c>
      <c r="I3401">
        <v>3</v>
      </c>
      <c r="J3401">
        <v>210</v>
      </c>
      <c r="K3401">
        <v>6.32</v>
      </c>
      <c r="L3401">
        <v>85.37</v>
      </c>
    </row>
    <row r="3402" spans="1:12" x14ac:dyDescent="0.35">
      <c r="A3402" s="2" t="s">
        <v>294</v>
      </c>
      <c r="B3402" s="2" t="s">
        <v>7177</v>
      </c>
      <c r="C3402" s="2" t="s">
        <v>7178</v>
      </c>
      <c r="D3402">
        <v>76</v>
      </c>
      <c r="E3402">
        <v>80</v>
      </c>
      <c r="F3402">
        <v>76</v>
      </c>
      <c r="G3402">
        <v>1.5</v>
      </c>
      <c r="H3402">
        <v>2</v>
      </c>
      <c r="I3402">
        <v>3</v>
      </c>
      <c r="J3402">
        <v>228</v>
      </c>
      <c r="K3402">
        <v>6.32</v>
      </c>
      <c r="L3402">
        <v>92.68</v>
      </c>
    </row>
    <row r="3403" spans="1:12" x14ac:dyDescent="0.35">
      <c r="A3403" s="2" t="s">
        <v>294</v>
      </c>
      <c r="B3403" s="2" t="s">
        <v>7179</v>
      </c>
      <c r="C3403" s="2" t="s">
        <v>7180</v>
      </c>
      <c r="D3403">
        <v>60</v>
      </c>
      <c r="E3403">
        <v>60</v>
      </c>
      <c r="F3403">
        <v>60</v>
      </c>
      <c r="G3403">
        <v>1.5</v>
      </c>
      <c r="H3403">
        <v>2</v>
      </c>
      <c r="I3403">
        <v>3</v>
      </c>
      <c r="J3403">
        <v>180</v>
      </c>
      <c r="K3403">
        <v>6.32</v>
      </c>
      <c r="L3403">
        <v>73.17</v>
      </c>
    </row>
    <row r="3404" spans="1:12" x14ac:dyDescent="0.35">
      <c r="A3404" s="2" t="s">
        <v>294</v>
      </c>
      <c r="B3404" s="2" t="s">
        <v>7181</v>
      </c>
      <c r="C3404" s="2" t="s">
        <v>7182</v>
      </c>
      <c r="D3404">
        <v>33</v>
      </c>
      <c r="E3404">
        <v>60</v>
      </c>
      <c r="F3404">
        <v>33</v>
      </c>
      <c r="G3404">
        <v>1.5</v>
      </c>
      <c r="H3404">
        <v>2</v>
      </c>
      <c r="I3404">
        <v>3</v>
      </c>
      <c r="J3404">
        <v>99</v>
      </c>
      <c r="K3404">
        <v>6.32</v>
      </c>
      <c r="L3404">
        <v>40.24</v>
      </c>
    </row>
    <row r="3405" spans="1:12" x14ac:dyDescent="0.35">
      <c r="A3405" s="2" t="s">
        <v>294</v>
      </c>
      <c r="B3405" s="2" t="s">
        <v>7183</v>
      </c>
      <c r="C3405" s="2" t="s">
        <v>7184</v>
      </c>
      <c r="D3405">
        <v>79</v>
      </c>
      <c r="E3405">
        <v>80</v>
      </c>
      <c r="F3405">
        <v>79</v>
      </c>
      <c r="G3405">
        <v>1.5</v>
      </c>
      <c r="H3405">
        <v>2</v>
      </c>
      <c r="I3405">
        <v>3</v>
      </c>
      <c r="J3405">
        <v>237</v>
      </c>
      <c r="K3405">
        <v>6.32</v>
      </c>
      <c r="L3405">
        <v>96.34</v>
      </c>
    </row>
    <row r="3406" spans="1:12" x14ac:dyDescent="0.35">
      <c r="A3406" s="2" t="s">
        <v>294</v>
      </c>
      <c r="B3406" s="2" t="s">
        <v>7185</v>
      </c>
      <c r="C3406" s="2" t="s">
        <v>7186</v>
      </c>
      <c r="D3406">
        <v>80</v>
      </c>
      <c r="E3406">
        <v>80</v>
      </c>
      <c r="F3406">
        <v>80</v>
      </c>
      <c r="G3406">
        <v>1.08</v>
      </c>
      <c r="H3406">
        <v>2</v>
      </c>
      <c r="I3406">
        <v>2.17</v>
      </c>
      <c r="J3406">
        <v>173.33</v>
      </c>
      <c r="K3406">
        <v>4.5599999999999996</v>
      </c>
      <c r="L3406">
        <v>97.56</v>
      </c>
    </row>
    <row r="3407" spans="1:12" x14ac:dyDescent="0.35">
      <c r="A3407" s="2" t="s">
        <v>294</v>
      </c>
      <c r="B3407" s="2" t="s">
        <v>7187</v>
      </c>
      <c r="C3407" s="2" t="s">
        <v>7188</v>
      </c>
      <c r="D3407">
        <v>77</v>
      </c>
      <c r="E3407">
        <v>80</v>
      </c>
      <c r="F3407">
        <v>77</v>
      </c>
      <c r="G3407">
        <v>1.08</v>
      </c>
      <c r="H3407">
        <v>2</v>
      </c>
      <c r="I3407">
        <v>2.17</v>
      </c>
      <c r="J3407">
        <v>166.83</v>
      </c>
      <c r="K3407">
        <v>4.5599999999999996</v>
      </c>
      <c r="L3407">
        <v>93.9</v>
      </c>
    </row>
    <row r="3408" spans="1:12" x14ac:dyDescent="0.35">
      <c r="A3408" s="2" t="s">
        <v>294</v>
      </c>
      <c r="B3408" s="2" t="s">
        <v>7189</v>
      </c>
      <c r="C3408" s="2" t="s">
        <v>7190</v>
      </c>
      <c r="D3408">
        <v>73</v>
      </c>
      <c r="E3408">
        <v>80</v>
      </c>
      <c r="F3408">
        <v>73</v>
      </c>
      <c r="G3408">
        <v>1.08</v>
      </c>
      <c r="H3408">
        <v>2</v>
      </c>
      <c r="I3408">
        <v>2.17</v>
      </c>
      <c r="J3408">
        <v>158.16999999999999</v>
      </c>
      <c r="K3408">
        <v>4.5599999999999996</v>
      </c>
      <c r="L3408">
        <v>89.02</v>
      </c>
    </row>
    <row r="3409" spans="1:12" x14ac:dyDescent="0.35">
      <c r="A3409" s="2" t="s">
        <v>294</v>
      </c>
      <c r="B3409" s="2" t="s">
        <v>7191</v>
      </c>
      <c r="C3409" s="2" t="s">
        <v>7192</v>
      </c>
      <c r="D3409">
        <v>45</v>
      </c>
      <c r="E3409">
        <v>80</v>
      </c>
      <c r="F3409">
        <v>45</v>
      </c>
      <c r="G3409">
        <v>0.92</v>
      </c>
      <c r="H3409">
        <v>1</v>
      </c>
      <c r="I3409">
        <v>0.92</v>
      </c>
      <c r="J3409">
        <v>41.25</v>
      </c>
      <c r="K3409">
        <v>1.93</v>
      </c>
      <c r="L3409">
        <v>54.88</v>
      </c>
    </row>
    <row r="3410" spans="1:12" x14ac:dyDescent="0.35">
      <c r="A3410" s="2" t="s">
        <v>295</v>
      </c>
      <c r="B3410" s="2" t="s">
        <v>7193</v>
      </c>
      <c r="C3410" s="2" t="s">
        <v>7194</v>
      </c>
      <c r="D3410">
        <v>26</v>
      </c>
      <c r="E3410">
        <v>45</v>
      </c>
      <c r="F3410">
        <v>26</v>
      </c>
      <c r="G3410">
        <v>1.08</v>
      </c>
      <c r="H3410">
        <v>3</v>
      </c>
      <c r="I3410">
        <v>3.25</v>
      </c>
      <c r="J3410">
        <v>84.5</v>
      </c>
      <c r="K3410">
        <v>6.84</v>
      </c>
      <c r="L3410">
        <v>53.06</v>
      </c>
    </row>
    <row r="3411" spans="1:12" x14ac:dyDescent="0.35">
      <c r="A3411" s="2" t="s">
        <v>295</v>
      </c>
      <c r="B3411" s="2" t="s">
        <v>7195</v>
      </c>
      <c r="C3411" s="2" t="s">
        <v>7196</v>
      </c>
      <c r="D3411">
        <v>30</v>
      </c>
      <c r="E3411">
        <v>35</v>
      </c>
      <c r="F3411">
        <v>30</v>
      </c>
      <c r="G3411">
        <v>1.08</v>
      </c>
      <c r="H3411">
        <v>3</v>
      </c>
      <c r="I3411">
        <v>3.25</v>
      </c>
      <c r="J3411">
        <v>97.5</v>
      </c>
      <c r="K3411">
        <v>6.84</v>
      </c>
      <c r="L3411">
        <v>61.22</v>
      </c>
    </row>
    <row r="3412" spans="1:12" x14ac:dyDescent="0.35">
      <c r="A3412" s="2" t="s">
        <v>295</v>
      </c>
      <c r="B3412" s="2" t="s">
        <v>7197</v>
      </c>
      <c r="C3412" s="2" t="s">
        <v>7198</v>
      </c>
      <c r="D3412">
        <v>23</v>
      </c>
      <c r="E3412">
        <v>48</v>
      </c>
      <c r="F3412">
        <v>23</v>
      </c>
      <c r="G3412">
        <v>1.08</v>
      </c>
      <c r="H3412">
        <v>3</v>
      </c>
      <c r="I3412">
        <v>3.25</v>
      </c>
      <c r="J3412">
        <v>74.75</v>
      </c>
      <c r="K3412">
        <v>6.84</v>
      </c>
      <c r="L3412">
        <v>46.94</v>
      </c>
    </row>
    <row r="3413" spans="1:12" x14ac:dyDescent="0.35">
      <c r="A3413" s="2" t="s">
        <v>295</v>
      </c>
      <c r="B3413" s="2" t="s">
        <v>7199</v>
      </c>
      <c r="C3413" s="2" t="s">
        <v>7200</v>
      </c>
      <c r="D3413">
        <v>18</v>
      </c>
      <c r="E3413">
        <v>30</v>
      </c>
      <c r="F3413">
        <v>18</v>
      </c>
      <c r="G3413">
        <v>1.08</v>
      </c>
      <c r="H3413">
        <v>3</v>
      </c>
      <c r="I3413">
        <v>3.25</v>
      </c>
      <c r="J3413">
        <v>58.5</v>
      </c>
      <c r="K3413">
        <v>6.84</v>
      </c>
      <c r="L3413">
        <v>36.729999999999997</v>
      </c>
    </row>
    <row r="3414" spans="1:12" x14ac:dyDescent="0.35">
      <c r="A3414" s="2" t="s">
        <v>295</v>
      </c>
      <c r="B3414" s="2" t="s">
        <v>7201</v>
      </c>
      <c r="C3414" s="2" t="s">
        <v>7202</v>
      </c>
      <c r="D3414">
        <v>24</v>
      </c>
      <c r="E3414">
        <v>24</v>
      </c>
      <c r="F3414">
        <v>24</v>
      </c>
      <c r="G3414">
        <v>1.08</v>
      </c>
      <c r="H3414">
        <v>1</v>
      </c>
      <c r="I3414">
        <v>1.08</v>
      </c>
      <c r="J3414">
        <v>26</v>
      </c>
      <c r="K3414">
        <v>2.2799999999999998</v>
      </c>
      <c r="L3414">
        <v>48.98</v>
      </c>
    </row>
    <row r="3415" spans="1:12" x14ac:dyDescent="0.35">
      <c r="A3415" s="2" t="s">
        <v>295</v>
      </c>
      <c r="B3415" s="2" t="s">
        <v>7203</v>
      </c>
      <c r="C3415" s="2" t="s">
        <v>7204</v>
      </c>
      <c r="D3415">
        <v>44</v>
      </c>
      <c r="E3415">
        <v>45</v>
      </c>
      <c r="F3415">
        <v>44</v>
      </c>
      <c r="G3415">
        <v>1.08</v>
      </c>
      <c r="H3415">
        <v>4</v>
      </c>
      <c r="I3415">
        <v>4.33</v>
      </c>
      <c r="J3415">
        <v>190.67</v>
      </c>
      <c r="K3415">
        <v>9.1199999999999992</v>
      </c>
      <c r="L3415">
        <v>89.8</v>
      </c>
    </row>
    <row r="3416" spans="1:12" x14ac:dyDescent="0.35">
      <c r="A3416" s="2" t="s">
        <v>295</v>
      </c>
      <c r="B3416" s="2" t="s">
        <v>7205</v>
      </c>
      <c r="C3416" s="2" t="s">
        <v>7206</v>
      </c>
      <c r="D3416">
        <v>35</v>
      </c>
      <c r="E3416">
        <v>39</v>
      </c>
      <c r="F3416">
        <v>35</v>
      </c>
      <c r="G3416">
        <v>1.08</v>
      </c>
      <c r="H3416">
        <v>3</v>
      </c>
      <c r="I3416">
        <v>3.25</v>
      </c>
      <c r="J3416">
        <v>113.75</v>
      </c>
      <c r="K3416">
        <v>6.84</v>
      </c>
      <c r="L3416">
        <v>71.430000000000007</v>
      </c>
    </row>
    <row r="3417" spans="1:12" x14ac:dyDescent="0.35">
      <c r="A3417" s="2" t="s">
        <v>295</v>
      </c>
      <c r="B3417" s="2" t="s">
        <v>7207</v>
      </c>
      <c r="C3417" s="2" t="s">
        <v>7208</v>
      </c>
      <c r="D3417">
        <v>38</v>
      </c>
      <c r="E3417">
        <v>45</v>
      </c>
      <c r="F3417">
        <v>38</v>
      </c>
      <c r="G3417">
        <v>1.08</v>
      </c>
      <c r="H3417">
        <v>4</v>
      </c>
      <c r="I3417">
        <v>4.33</v>
      </c>
      <c r="J3417">
        <v>164.67</v>
      </c>
      <c r="K3417">
        <v>9.1199999999999992</v>
      </c>
      <c r="L3417">
        <v>77.55</v>
      </c>
    </row>
    <row r="3418" spans="1:12" x14ac:dyDescent="0.35">
      <c r="A3418" s="2" t="s">
        <v>295</v>
      </c>
      <c r="B3418" s="2" t="s">
        <v>7209</v>
      </c>
      <c r="C3418" s="2" t="s">
        <v>7210</v>
      </c>
      <c r="D3418">
        <v>49</v>
      </c>
      <c r="E3418">
        <v>45</v>
      </c>
      <c r="F3418">
        <v>49</v>
      </c>
      <c r="G3418">
        <v>0.83</v>
      </c>
      <c r="H3418">
        <v>4</v>
      </c>
      <c r="I3418">
        <v>3.33</v>
      </c>
      <c r="J3418">
        <v>163.33000000000001</v>
      </c>
      <c r="K3418">
        <v>7.02</v>
      </c>
      <c r="L3418">
        <v>100</v>
      </c>
    </row>
    <row r="3419" spans="1:12" x14ac:dyDescent="0.35">
      <c r="A3419" s="2" t="s">
        <v>295</v>
      </c>
      <c r="B3419" s="2" t="s">
        <v>7211</v>
      </c>
      <c r="C3419" s="2" t="s">
        <v>7212</v>
      </c>
      <c r="D3419">
        <v>20</v>
      </c>
      <c r="E3419">
        <v>36</v>
      </c>
      <c r="F3419">
        <v>20</v>
      </c>
      <c r="G3419">
        <v>1.08</v>
      </c>
      <c r="H3419">
        <v>1</v>
      </c>
      <c r="I3419">
        <v>1.08</v>
      </c>
      <c r="J3419">
        <v>21.67</v>
      </c>
      <c r="K3419">
        <v>2.2799999999999998</v>
      </c>
      <c r="L3419">
        <v>40.82</v>
      </c>
    </row>
    <row r="3420" spans="1:12" x14ac:dyDescent="0.35">
      <c r="A3420" s="2" t="s">
        <v>295</v>
      </c>
      <c r="B3420" s="2" t="s">
        <v>7213</v>
      </c>
      <c r="C3420" s="2" t="s">
        <v>7214</v>
      </c>
      <c r="D3420">
        <v>24</v>
      </c>
      <c r="E3420">
        <v>24</v>
      </c>
      <c r="F3420">
        <v>24</v>
      </c>
      <c r="G3420">
        <v>1.5</v>
      </c>
      <c r="H3420">
        <v>2</v>
      </c>
      <c r="I3420">
        <v>3</v>
      </c>
      <c r="J3420">
        <v>72</v>
      </c>
      <c r="K3420">
        <v>6.32</v>
      </c>
      <c r="L3420">
        <v>48.98</v>
      </c>
    </row>
    <row r="3421" spans="1:12" x14ac:dyDescent="0.35">
      <c r="A3421" s="2" t="s">
        <v>295</v>
      </c>
      <c r="B3421" s="2" t="s">
        <v>7215</v>
      </c>
      <c r="C3421" s="2" t="s">
        <v>7216</v>
      </c>
      <c r="D3421">
        <v>12</v>
      </c>
      <c r="E3421">
        <v>30</v>
      </c>
      <c r="F3421">
        <v>26</v>
      </c>
      <c r="G3421">
        <v>1.25</v>
      </c>
      <c r="H3421">
        <v>2</v>
      </c>
      <c r="I3421">
        <v>2.5</v>
      </c>
      <c r="J3421">
        <v>65</v>
      </c>
      <c r="K3421">
        <v>5.26</v>
      </c>
      <c r="L3421">
        <v>53.06</v>
      </c>
    </row>
    <row r="3422" spans="1:12" x14ac:dyDescent="0.35">
      <c r="A3422" s="2" t="s">
        <v>295</v>
      </c>
      <c r="B3422" s="2" t="s">
        <v>7217</v>
      </c>
      <c r="C3422" s="2" t="s">
        <v>7218</v>
      </c>
      <c r="D3422">
        <v>14</v>
      </c>
      <c r="E3422">
        <v>40</v>
      </c>
      <c r="F3422">
        <v>26</v>
      </c>
      <c r="G3422">
        <v>1.42</v>
      </c>
      <c r="H3422">
        <v>2</v>
      </c>
      <c r="I3422">
        <v>2.83</v>
      </c>
      <c r="J3422">
        <v>73.67</v>
      </c>
      <c r="K3422">
        <v>5.96</v>
      </c>
      <c r="L3422">
        <v>53.06</v>
      </c>
    </row>
    <row r="3423" spans="1:12" x14ac:dyDescent="0.35">
      <c r="A3423" s="2" t="s">
        <v>295</v>
      </c>
      <c r="B3423" s="2" t="s">
        <v>7219</v>
      </c>
      <c r="C3423" s="2" t="s">
        <v>7220</v>
      </c>
      <c r="D3423">
        <v>22</v>
      </c>
      <c r="E3423">
        <v>24</v>
      </c>
      <c r="F3423">
        <v>22</v>
      </c>
      <c r="G3423">
        <v>1.08</v>
      </c>
      <c r="H3423">
        <v>1</v>
      </c>
      <c r="I3423">
        <v>1.08</v>
      </c>
      <c r="J3423">
        <v>23.83</v>
      </c>
      <c r="K3423">
        <v>2.2799999999999998</v>
      </c>
      <c r="L3423">
        <v>44.9</v>
      </c>
    </row>
    <row r="3424" spans="1:12" x14ac:dyDescent="0.35">
      <c r="A3424" s="2" t="s">
        <v>295</v>
      </c>
      <c r="B3424" s="2" t="s">
        <v>7221</v>
      </c>
      <c r="C3424" s="2" t="s">
        <v>7222</v>
      </c>
      <c r="D3424">
        <v>32</v>
      </c>
      <c r="E3424">
        <v>37</v>
      </c>
      <c r="F3424">
        <v>32</v>
      </c>
      <c r="G3424">
        <v>1.08</v>
      </c>
      <c r="H3424">
        <v>1</v>
      </c>
      <c r="I3424">
        <v>1.08</v>
      </c>
      <c r="J3424">
        <v>34.67</v>
      </c>
      <c r="K3424">
        <v>2.2799999999999998</v>
      </c>
      <c r="L3424">
        <v>65.31</v>
      </c>
    </row>
    <row r="3425" spans="1:12" x14ac:dyDescent="0.35">
      <c r="A3425" s="2" t="s">
        <v>295</v>
      </c>
      <c r="B3425" s="2" t="s">
        <v>7223</v>
      </c>
      <c r="C3425" s="2" t="s">
        <v>7224</v>
      </c>
      <c r="D3425">
        <v>29</v>
      </c>
      <c r="E3425">
        <v>32</v>
      </c>
      <c r="F3425">
        <v>29</v>
      </c>
      <c r="G3425">
        <v>1.08</v>
      </c>
      <c r="H3425">
        <v>1</v>
      </c>
      <c r="I3425">
        <v>1.08</v>
      </c>
      <c r="J3425">
        <v>31.42</v>
      </c>
      <c r="K3425">
        <v>2.2799999999999998</v>
      </c>
      <c r="L3425">
        <v>59.18</v>
      </c>
    </row>
    <row r="3426" spans="1:12" x14ac:dyDescent="0.35">
      <c r="A3426" s="2" t="s">
        <v>295</v>
      </c>
      <c r="B3426" s="2" t="s">
        <v>7225</v>
      </c>
      <c r="C3426" s="2" t="s">
        <v>7226</v>
      </c>
      <c r="D3426">
        <v>30</v>
      </c>
      <c r="E3426">
        <v>32</v>
      </c>
      <c r="F3426">
        <v>30</v>
      </c>
      <c r="G3426">
        <v>1.08</v>
      </c>
      <c r="H3426">
        <v>1</v>
      </c>
      <c r="I3426">
        <v>1.08</v>
      </c>
      <c r="J3426">
        <v>32.5</v>
      </c>
      <c r="K3426">
        <v>2.2799999999999998</v>
      </c>
      <c r="L3426">
        <v>61.22</v>
      </c>
    </row>
    <row r="3427" spans="1:12" x14ac:dyDescent="0.35">
      <c r="A3427" s="2" t="s">
        <v>295</v>
      </c>
      <c r="B3427" s="2" t="s">
        <v>7227</v>
      </c>
      <c r="C3427" s="2" t="s">
        <v>7228</v>
      </c>
      <c r="D3427">
        <v>29</v>
      </c>
      <c r="E3427">
        <v>32</v>
      </c>
      <c r="F3427">
        <v>29</v>
      </c>
      <c r="G3427">
        <v>0.92</v>
      </c>
      <c r="H3427">
        <v>1</v>
      </c>
      <c r="I3427">
        <v>0.92</v>
      </c>
      <c r="J3427">
        <v>26.58</v>
      </c>
      <c r="K3427">
        <v>1.93</v>
      </c>
      <c r="L3427">
        <v>59.18</v>
      </c>
    </row>
    <row r="3428" spans="1:12" x14ac:dyDescent="0.35">
      <c r="A3428" s="2" t="s">
        <v>295</v>
      </c>
      <c r="B3428" s="2" t="s">
        <v>830</v>
      </c>
      <c r="C3428" s="2" t="s">
        <v>7229</v>
      </c>
      <c r="D3428">
        <v>45</v>
      </c>
      <c r="E3428">
        <v>45</v>
      </c>
      <c r="F3428">
        <v>45</v>
      </c>
      <c r="G3428">
        <v>1.08</v>
      </c>
      <c r="H3428">
        <v>1</v>
      </c>
      <c r="I3428">
        <v>1.08</v>
      </c>
      <c r="J3428">
        <v>48.75</v>
      </c>
      <c r="K3428">
        <v>2.2799999999999998</v>
      </c>
      <c r="L3428">
        <v>91.84</v>
      </c>
    </row>
    <row r="3429" spans="1:12" x14ac:dyDescent="0.35">
      <c r="A3429" s="2" t="s">
        <v>295</v>
      </c>
      <c r="B3429" s="2" t="s">
        <v>7230</v>
      </c>
      <c r="C3429" s="2" t="s">
        <v>7231</v>
      </c>
      <c r="D3429">
        <v>28</v>
      </c>
      <c r="E3429">
        <v>32</v>
      </c>
      <c r="F3429">
        <v>28</v>
      </c>
      <c r="G3429">
        <v>1.08</v>
      </c>
      <c r="H3429">
        <v>1</v>
      </c>
      <c r="I3429">
        <v>1.08</v>
      </c>
      <c r="J3429">
        <v>30.33</v>
      </c>
      <c r="K3429">
        <v>2.2799999999999998</v>
      </c>
      <c r="L3429">
        <v>57.14</v>
      </c>
    </row>
    <row r="3430" spans="1:12" x14ac:dyDescent="0.35">
      <c r="A3430" s="2" t="s">
        <v>296</v>
      </c>
      <c r="B3430" s="2" t="s">
        <v>7232</v>
      </c>
      <c r="C3430" s="2" t="s">
        <v>7233</v>
      </c>
      <c r="D3430">
        <v>24</v>
      </c>
      <c r="E3430">
        <v>24</v>
      </c>
      <c r="F3430">
        <v>24</v>
      </c>
      <c r="G3430">
        <v>1.08</v>
      </c>
      <c r="H3430">
        <v>1</v>
      </c>
      <c r="I3430">
        <v>1.08</v>
      </c>
      <c r="J3430">
        <v>26</v>
      </c>
      <c r="K3430">
        <v>2.2799999999999998</v>
      </c>
      <c r="L3430">
        <v>82.76</v>
      </c>
    </row>
    <row r="3431" spans="1:12" x14ac:dyDescent="0.35">
      <c r="A3431" s="2" t="s">
        <v>296</v>
      </c>
      <c r="B3431" s="2" t="s">
        <v>7234</v>
      </c>
      <c r="C3431" s="2" t="s">
        <v>7235</v>
      </c>
      <c r="D3431">
        <v>24</v>
      </c>
      <c r="E3431">
        <v>24</v>
      </c>
      <c r="F3431">
        <v>24</v>
      </c>
      <c r="G3431">
        <v>1.08</v>
      </c>
      <c r="H3431">
        <v>1</v>
      </c>
      <c r="I3431">
        <v>1.08</v>
      </c>
      <c r="J3431">
        <v>26</v>
      </c>
      <c r="K3431">
        <v>2.2799999999999998</v>
      </c>
      <c r="L3431">
        <v>82.76</v>
      </c>
    </row>
    <row r="3432" spans="1:12" x14ac:dyDescent="0.35">
      <c r="A3432" s="2" t="s">
        <v>296</v>
      </c>
      <c r="B3432" s="2" t="s">
        <v>7236</v>
      </c>
      <c r="C3432" s="2" t="s">
        <v>7237</v>
      </c>
      <c r="D3432">
        <v>24</v>
      </c>
      <c r="E3432">
        <v>24</v>
      </c>
      <c r="F3432">
        <v>24</v>
      </c>
      <c r="G3432">
        <v>1.08</v>
      </c>
      <c r="H3432">
        <v>1</v>
      </c>
      <c r="I3432">
        <v>1.08</v>
      </c>
      <c r="J3432">
        <v>26</v>
      </c>
      <c r="K3432">
        <v>2.2799999999999998</v>
      </c>
      <c r="L3432">
        <v>82.76</v>
      </c>
    </row>
    <row r="3433" spans="1:12" x14ac:dyDescent="0.35">
      <c r="A3433" s="2" t="s">
        <v>296</v>
      </c>
      <c r="B3433" s="2" t="s">
        <v>7238</v>
      </c>
      <c r="C3433" s="2" t="s">
        <v>7239</v>
      </c>
      <c r="D3433">
        <v>23</v>
      </c>
      <c r="E3433">
        <v>24</v>
      </c>
      <c r="F3433">
        <v>23</v>
      </c>
      <c r="G3433">
        <v>1.08</v>
      </c>
      <c r="H3433">
        <v>1</v>
      </c>
      <c r="I3433">
        <v>1.08</v>
      </c>
      <c r="J3433">
        <v>24.92</v>
      </c>
      <c r="K3433">
        <v>2.2799999999999998</v>
      </c>
      <c r="L3433">
        <v>79.31</v>
      </c>
    </row>
    <row r="3434" spans="1:12" x14ac:dyDescent="0.35">
      <c r="A3434" s="2" t="s">
        <v>296</v>
      </c>
      <c r="B3434" s="2" t="s">
        <v>7240</v>
      </c>
      <c r="C3434" s="2" t="s">
        <v>7241</v>
      </c>
      <c r="D3434">
        <v>24</v>
      </c>
      <c r="E3434">
        <v>24</v>
      </c>
      <c r="F3434">
        <v>24</v>
      </c>
      <c r="G3434">
        <v>1.08</v>
      </c>
      <c r="H3434">
        <v>1</v>
      </c>
      <c r="I3434">
        <v>1.08</v>
      </c>
      <c r="J3434">
        <v>26</v>
      </c>
      <c r="K3434">
        <v>2.2799999999999998</v>
      </c>
      <c r="L3434">
        <v>82.76</v>
      </c>
    </row>
    <row r="3435" spans="1:12" x14ac:dyDescent="0.35">
      <c r="A3435" s="2" t="s">
        <v>296</v>
      </c>
      <c r="B3435" s="2" t="s">
        <v>7242</v>
      </c>
      <c r="C3435" s="2" t="s">
        <v>7243</v>
      </c>
      <c r="D3435">
        <v>24</v>
      </c>
      <c r="E3435">
        <v>24</v>
      </c>
      <c r="F3435">
        <v>24</v>
      </c>
      <c r="G3435">
        <v>1.08</v>
      </c>
      <c r="H3435">
        <v>1</v>
      </c>
      <c r="I3435">
        <v>1.08</v>
      </c>
      <c r="J3435">
        <v>26</v>
      </c>
      <c r="K3435">
        <v>2.2799999999999998</v>
      </c>
      <c r="L3435">
        <v>82.76</v>
      </c>
    </row>
    <row r="3436" spans="1:12" x14ac:dyDescent="0.35">
      <c r="A3436" s="2" t="s">
        <v>296</v>
      </c>
      <c r="B3436" s="2" t="s">
        <v>7244</v>
      </c>
      <c r="C3436" s="2" t="s">
        <v>7245</v>
      </c>
      <c r="D3436">
        <v>23</v>
      </c>
      <c r="E3436">
        <v>24</v>
      </c>
      <c r="F3436">
        <v>23</v>
      </c>
      <c r="G3436">
        <v>0.83</v>
      </c>
      <c r="H3436">
        <v>1</v>
      </c>
      <c r="I3436">
        <v>0.83</v>
      </c>
      <c r="J3436">
        <v>19.170000000000002</v>
      </c>
      <c r="K3436">
        <v>1.75</v>
      </c>
      <c r="L3436">
        <v>79.31</v>
      </c>
    </row>
    <row r="3437" spans="1:12" x14ac:dyDescent="0.35">
      <c r="A3437" s="2" t="s">
        <v>296</v>
      </c>
      <c r="B3437" s="2" t="s">
        <v>7246</v>
      </c>
      <c r="C3437" s="2" t="s">
        <v>7247</v>
      </c>
      <c r="D3437">
        <v>24</v>
      </c>
      <c r="E3437">
        <v>24</v>
      </c>
      <c r="F3437">
        <v>24</v>
      </c>
      <c r="G3437">
        <v>1.08</v>
      </c>
      <c r="H3437">
        <v>1</v>
      </c>
      <c r="I3437">
        <v>1.08</v>
      </c>
      <c r="J3437">
        <v>26</v>
      </c>
      <c r="K3437">
        <v>2.2799999999999998</v>
      </c>
      <c r="L3437">
        <v>82.76</v>
      </c>
    </row>
    <row r="3438" spans="1:12" x14ac:dyDescent="0.35">
      <c r="A3438" s="2" t="s">
        <v>296</v>
      </c>
      <c r="B3438" s="2" t="s">
        <v>7248</v>
      </c>
      <c r="C3438" s="2" t="s">
        <v>7249</v>
      </c>
      <c r="D3438">
        <v>24</v>
      </c>
      <c r="E3438">
        <v>24</v>
      </c>
      <c r="F3438">
        <v>24</v>
      </c>
      <c r="G3438">
        <v>1.08</v>
      </c>
      <c r="H3438">
        <v>1</v>
      </c>
      <c r="I3438">
        <v>1.08</v>
      </c>
      <c r="J3438">
        <v>26</v>
      </c>
      <c r="K3438">
        <v>2.2799999999999998</v>
      </c>
      <c r="L3438">
        <v>82.76</v>
      </c>
    </row>
    <row r="3439" spans="1:12" x14ac:dyDescent="0.35">
      <c r="A3439" s="2" t="s">
        <v>296</v>
      </c>
      <c r="B3439" s="2" t="s">
        <v>7250</v>
      </c>
      <c r="C3439" s="2" t="s">
        <v>7251</v>
      </c>
      <c r="D3439">
        <v>18</v>
      </c>
      <c r="E3439">
        <v>25</v>
      </c>
      <c r="F3439">
        <v>18</v>
      </c>
      <c r="G3439">
        <v>1.5</v>
      </c>
      <c r="H3439">
        <v>2</v>
      </c>
      <c r="I3439">
        <v>3</v>
      </c>
      <c r="J3439">
        <v>54</v>
      </c>
      <c r="K3439">
        <v>6.32</v>
      </c>
      <c r="L3439">
        <v>62.07</v>
      </c>
    </row>
    <row r="3440" spans="1:12" x14ac:dyDescent="0.35">
      <c r="A3440" s="2" t="s">
        <v>296</v>
      </c>
      <c r="B3440" s="2" t="s">
        <v>7252</v>
      </c>
      <c r="C3440" s="2" t="s">
        <v>7253</v>
      </c>
      <c r="D3440">
        <v>24</v>
      </c>
      <c r="E3440">
        <v>25</v>
      </c>
      <c r="F3440">
        <v>24</v>
      </c>
      <c r="G3440">
        <v>1.33</v>
      </c>
      <c r="H3440">
        <v>2</v>
      </c>
      <c r="I3440">
        <v>2.67</v>
      </c>
      <c r="J3440">
        <v>64</v>
      </c>
      <c r="K3440">
        <v>5.61</v>
      </c>
      <c r="L3440">
        <v>82.76</v>
      </c>
    </row>
    <row r="3441" spans="1:12" x14ac:dyDescent="0.35">
      <c r="A3441" s="2" t="s">
        <v>296</v>
      </c>
      <c r="B3441" s="2" t="s">
        <v>7254</v>
      </c>
      <c r="C3441" s="2" t="s">
        <v>7255</v>
      </c>
      <c r="D3441">
        <v>24</v>
      </c>
      <c r="E3441">
        <v>24</v>
      </c>
      <c r="F3441">
        <v>24</v>
      </c>
      <c r="G3441">
        <v>1.08</v>
      </c>
      <c r="H3441">
        <v>1</v>
      </c>
      <c r="I3441">
        <v>1.08</v>
      </c>
      <c r="J3441">
        <v>26</v>
      </c>
      <c r="K3441">
        <v>2.2799999999999998</v>
      </c>
      <c r="L3441">
        <v>82.76</v>
      </c>
    </row>
    <row r="3442" spans="1:12" x14ac:dyDescent="0.35">
      <c r="A3442" s="2" t="s">
        <v>296</v>
      </c>
      <c r="B3442" s="2" t="s">
        <v>7256</v>
      </c>
      <c r="C3442" s="2" t="s">
        <v>7257</v>
      </c>
      <c r="D3442">
        <v>24</v>
      </c>
      <c r="E3442">
        <v>24</v>
      </c>
      <c r="F3442">
        <v>24</v>
      </c>
      <c r="G3442">
        <v>1.08</v>
      </c>
      <c r="H3442">
        <v>1</v>
      </c>
      <c r="I3442">
        <v>1.08</v>
      </c>
      <c r="J3442">
        <v>26</v>
      </c>
      <c r="K3442">
        <v>2.2799999999999998</v>
      </c>
      <c r="L3442">
        <v>82.76</v>
      </c>
    </row>
    <row r="3443" spans="1:12" x14ac:dyDescent="0.35">
      <c r="A3443" s="2" t="s">
        <v>296</v>
      </c>
      <c r="B3443" s="2" t="s">
        <v>7258</v>
      </c>
      <c r="C3443" s="2" t="s">
        <v>7259</v>
      </c>
      <c r="D3443">
        <v>24</v>
      </c>
      <c r="E3443">
        <v>24</v>
      </c>
      <c r="F3443">
        <v>24</v>
      </c>
      <c r="G3443">
        <v>1.08</v>
      </c>
      <c r="H3443">
        <v>1</v>
      </c>
      <c r="I3443">
        <v>1.08</v>
      </c>
      <c r="J3443">
        <v>26</v>
      </c>
      <c r="K3443">
        <v>2.2799999999999998</v>
      </c>
      <c r="L3443">
        <v>82.76</v>
      </c>
    </row>
    <row r="3444" spans="1:12" x14ac:dyDescent="0.35">
      <c r="A3444" s="2" t="s">
        <v>296</v>
      </c>
      <c r="B3444" s="2" t="s">
        <v>7260</v>
      </c>
      <c r="C3444" s="2" t="s">
        <v>7261</v>
      </c>
      <c r="D3444">
        <v>24</v>
      </c>
      <c r="E3444">
        <v>24</v>
      </c>
      <c r="F3444">
        <v>24</v>
      </c>
      <c r="G3444">
        <v>0.83</v>
      </c>
      <c r="H3444">
        <v>1</v>
      </c>
      <c r="I3444">
        <v>0.83</v>
      </c>
      <c r="J3444">
        <v>20</v>
      </c>
      <c r="K3444">
        <v>1.75</v>
      </c>
      <c r="L3444">
        <v>82.76</v>
      </c>
    </row>
    <row r="3445" spans="1:12" x14ac:dyDescent="0.35">
      <c r="A3445" s="2" t="s">
        <v>296</v>
      </c>
      <c r="B3445" s="2" t="s">
        <v>7262</v>
      </c>
      <c r="C3445" s="2" t="s">
        <v>7263</v>
      </c>
      <c r="D3445">
        <v>23</v>
      </c>
      <c r="E3445">
        <v>24</v>
      </c>
      <c r="F3445">
        <v>23</v>
      </c>
      <c r="G3445">
        <v>1.08</v>
      </c>
      <c r="H3445">
        <v>1</v>
      </c>
      <c r="I3445">
        <v>1.08</v>
      </c>
      <c r="J3445">
        <v>24.92</v>
      </c>
      <c r="K3445">
        <v>2.2799999999999998</v>
      </c>
      <c r="L3445">
        <v>79.31</v>
      </c>
    </row>
    <row r="3446" spans="1:12" x14ac:dyDescent="0.35">
      <c r="A3446" s="2" t="s">
        <v>296</v>
      </c>
      <c r="B3446" s="2" t="s">
        <v>7264</v>
      </c>
      <c r="C3446" s="2" t="s">
        <v>7265</v>
      </c>
      <c r="D3446">
        <v>20</v>
      </c>
      <c r="E3446">
        <v>24</v>
      </c>
      <c r="F3446">
        <v>20</v>
      </c>
      <c r="G3446">
        <v>1.08</v>
      </c>
      <c r="H3446">
        <v>1</v>
      </c>
      <c r="I3446">
        <v>1.08</v>
      </c>
      <c r="J3446">
        <v>21.67</v>
      </c>
      <c r="K3446">
        <v>2.2799999999999998</v>
      </c>
      <c r="L3446">
        <v>68.97</v>
      </c>
    </row>
    <row r="3447" spans="1:12" x14ac:dyDescent="0.35">
      <c r="A3447" s="2" t="s">
        <v>296</v>
      </c>
      <c r="B3447" s="2" t="s">
        <v>7266</v>
      </c>
      <c r="C3447" s="2" t="s">
        <v>7267</v>
      </c>
      <c r="D3447">
        <v>24</v>
      </c>
      <c r="E3447">
        <v>24</v>
      </c>
      <c r="F3447">
        <v>24</v>
      </c>
      <c r="G3447">
        <v>1.08</v>
      </c>
      <c r="H3447">
        <v>1</v>
      </c>
      <c r="I3447">
        <v>1.08</v>
      </c>
      <c r="J3447">
        <v>26</v>
      </c>
      <c r="K3447">
        <v>2.2799999999999998</v>
      </c>
      <c r="L3447">
        <v>82.76</v>
      </c>
    </row>
    <row r="3448" spans="1:12" x14ac:dyDescent="0.35">
      <c r="A3448" s="2" t="s">
        <v>296</v>
      </c>
      <c r="B3448" s="2" t="s">
        <v>7268</v>
      </c>
      <c r="C3448" s="2" t="s">
        <v>7269</v>
      </c>
      <c r="D3448">
        <v>24</v>
      </c>
      <c r="E3448">
        <v>24</v>
      </c>
      <c r="F3448">
        <v>24</v>
      </c>
      <c r="G3448">
        <v>1.08</v>
      </c>
      <c r="H3448">
        <v>1</v>
      </c>
      <c r="I3448">
        <v>1.08</v>
      </c>
      <c r="J3448">
        <v>26</v>
      </c>
      <c r="K3448">
        <v>2.2799999999999998</v>
      </c>
      <c r="L3448">
        <v>82.76</v>
      </c>
    </row>
    <row r="3449" spans="1:12" x14ac:dyDescent="0.35">
      <c r="A3449" s="2" t="s">
        <v>296</v>
      </c>
      <c r="B3449" s="2" t="s">
        <v>7270</v>
      </c>
      <c r="C3449" s="2" t="s">
        <v>7271</v>
      </c>
      <c r="D3449">
        <v>24</v>
      </c>
      <c r="E3449">
        <v>24</v>
      </c>
      <c r="F3449">
        <v>24</v>
      </c>
      <c r="G3449">
        <v>1.08</v>
      </c>
      <c r="H3449">
        <v>1</v>
      </c>
      <c r="I3449">
        <v>1.08</v>
      </c>
      <c r="J3449">
        <v>26</v>
      </c>
      <c r="K3449">
        <v>2.2799999999999998</v>
      </c>
      <c r="L3449">
        <v>82.76</v>
      </c>
    </row>
    <row r="3450" spans="1:12" x14ac:dyDescent="0.35">
      <c r="A3450" s="2" t="s">
        <v>296</v>
      </c>
      <c r="B3450" s="2" t="s">
        <v>7272</v>
      </c>
      <c r="C3450" s="2" t="s">
        <v>7273</v>
      </c>
      <c r="D3450">
        <v>24</v>
      </c>
      <c r="E3450">
        <v>24</v>
      </c>
      <c r="F3450">
        <v>24</v>
      </c>
      <c r="G3450">
        <v>1.08</v>
      </c>
      <c r="H3450">
        <v>1</v>
      </c>
      <c r="I3450">
        <v>1.08</v>
      </c>
      <c r="J3450">
        <v>26</v>
      </c>
      <c r="K3450">
        <v>2.2799999999999998</v>
      </c>
      <c r="L3450">
        <v>82.76</v>
      </c>
    </row>
    <row r="3451" spans="1:12" x14ac:dyDescent="0.35">
      <c r="A3451" s="2" t="s">
        <v>296</v>
      </c>
      <c r="B3451" s="2" t="s">
        <v>7274</v>
      </c>
      <c r="C3451" s="2" t="s">
        <v>7275</v>
      </c>
      <c r="D3451">
        <v>24</v>
      </c>
      <c r="E3451">
        <v>24</v>
      </c>
      <c r="F3451">
        <v>24</v>
      </c>
      <c r="G3451">
        <v>0.83</v>
      </c>
      <c r="H3451">
        <v>1</v>
      </c>
      <c r="I3451">
        <v>0.83</v>
      </c>
      <c r="J3451">
        <v>20</v>
      </c>
      <c r="K3451">
        <v>1.75</v>
      </c>
      <c r="L3451">
        <v>82.76</v>
      </c>
    </row>
    <row r="3452" spans="1:12" x14ac:dyDescent="0.35">
      <c r="A3452" s="2" t="s">
        <v>296</v>
      </c>
      <c r="B3452" s="2" t="s">
        <v>7276</v>
      </c>
      <c r="C3452" s="2" t="s">
        <v>7277</v>
      </c>
      <c r="D3452">
        <v>24</v>
      </c>
      <c r="E3452">
        <v>24</v>
      </c>
      <c r="F3452">
        <v>24</v>
      </c>
      <c r="G3452">
        <v>1.08</v>
      </c>
      <c r="H3452">
        <v>1</v>
      </c>
      <c r="I3452">
        <v>1.08</v>
      </c>
      <c r="J3452">
        <v>26</v>
      </c>
      <c r="K3452">
        <v>2.2799999999999998</v>
      </c>
      <c r="L3452">
        <v>82.76</v>
      </c>
    </row>
    <row r="3453" spans="1:12" x14ac:dyDescent="0.35">
      <c r="A3453" s="2" t="s">
        <v>296</v>
      </c>
      <c r="B3453" s="2" t="s">
        <v>7278</v>
      </c>
      <c r="C3453" s="2" t="s">
        <v>7279</v>
      </c>
      <c r="D3453">
        <v>22</v>
      </c>
      <c r="E3453">
        <v>24</v>
      </c>
      <c r="F3453">
        <v>22</v>
      </c>
      <c r="G3453">
        <v>1.25</v>
      </c>
      <c r="H3453">
        <v>1</v>
      </c>
      <c r="I3453">
        <v>1.25</v>
      </c>
      <c r="J3453">
        <v>27.5</v>
      </c>
      <c r="K3453">
        <v>2.63</v>
      </c>
      <c r="L3453">
        <v>75.86</v>
      </c>
    </row>
    <row r="3454" spans="1:12" x14ac:dyDescent="0.35">
      <c r="A3454" s="2" t="s">
        <v>296</v>
      </c>
      <c r="B3454" s="2" t="s">
        <v>7280</v>
      </c>
      <c r="C3454" s="2" t="s">
        <v>7281</v>
      </c>
      <c r="D3454">
        <v>24</v>
      </c>
      <c r="E3454">
        <v>24</v>
      </c>
      <c r="F3454">
        <v>24</v>
      </c>
      <c r="G3454">
        <v>1.08</v>
      </c>
      <c r="H3454">
        <v>1</v>
      </c>
      <c r="I3454">
        <v>1.08</v>
      </c>
      <c r="J3454">
        <v>26</v>
      </c>
      <c r="K3454">
        <v>2.2799999999999998</v>
      </c>
      <c r="L3454">
        <v>82.76</v>
      </c>
    </row>
    <row r="3455" spans="1:12" x14ac:dyDescent="0.35">
      <c r="A3455" s="2" t="s">
        <v>296</v>
      </c>
      <c r="B3455" s="2" t="s">
        <v>7282</v>
      </c>
      <c r="C3455" s="2" t="s">
        <v>7283</v>
      </c>
      <c r="D3455">
        <v>26</v>
      </c>
      <c r="E3455">
        <v>29</v>
      </c>
      <c r="F3455">
        <v>26</v>
      </c>
      <c r="G3455">
        <v>1.08</v>
      </c>
      <c r="H3455">
        <v>1</v>
      </c>
      <c r="I3455">
        <v>1.08</v>
      </c>
      <c r="J3455">
        <v>28.17</v>
      </c>
      <c r="K3455">
        <v>2.2799999999999998</v>
      </c>
      <c r="L3455">
        <v>89.66</v>
      </c>
    </row>
    <row r="3456" spans="1:12" x14ac:dyDescent="0.35">
      <c r="A3456" s="2" t="s">
        <v>296</v>
      </c>
      <c r="B3456" s="2" t="s">
        <v>7284</v>
      </c>
      <c r="C3456" s="2" t="s">
        <v>7285</v>
      </c>
      <c r="D3456">
        <v>24</v>
      </c>
      <c r="E3456">
        <v>24</v>
      </c>
      <c r="F3456">
        <v>24</v>
      </c>
      <c r="G3456">
        <v>0.83</v>
      </c>
      <c r="H3456">
        <v>1</v>
      </c>
      <c r="I3456">
        <v>0.83</v>
      </c>
      <c r="J3456">
        <v>20</v>
      </c>
      <c r="K3456">
        <v>1.75</v>
      </c>
      <c r="L3456">
        <v>82.76</v>
      </c>
    </row>
    <row r="3457" spans="1:12" x14ac:dyDescent="0.35">
      <c r="A3457" s="2" t="s">
        <v>296</v>
      </c>
      <c r="B3457" s="2" t="s">
        <v>7286</v>
      </c>
      <c r="C3457" s="2" t="s">
        <v>7287</v>
      </c>
      <c r="D3457">
        <v>11</v>
      </c>
      <c r="E3457">
        <v>12</v>
      </c>
      <c r="F3457">
        <v>11</v>
      </c>
      <c r="G3457">
        <v>1.08</v>
      </c>
      <c r="H3457">
        <v>1</v>
      </c>
      <c r="I3457">
        <v>1.08</v>
      </c>
      <c r="J3457">
        <v>11.92</v>
      </c>
      <c r="K3457">
        <v>2.2799999999999998</v>
      </c>
      <c r="L3457">
        <v>37.93</v>
      </c>
    </row>
    <row r="3458" spans="1:12" x14ac:dyDescent="0.35">
      <c r="A3458" s="2" t="s">
        <v>296</v>
      </c>
      <c r="B3458" s="2" t="s">
        <v>7288</v>
      </c>
      <c r="C3458" s="2" t="s">
        <v>7289</v>
      </c>
      <c r="D3458">
        <v>12</v>
      </c>
      <c r="E3458">
        <v>12</v>
      </c>
      <c r="F3458">
        <v>12</v>
      </c>
      <c r="G3458">
        <v>1.08</v>
      </c>
      <c r="H3458">
        <v>1</v>
      </c>
      <c r="I3458">
        <v>1.08</v>
      </c>
      <c r="J3458">
        <v>13</v>
      </c>
      <c r="K3458">
        <v>2.2799999999999998</v>
      </c>
      <c r="L3458">
        <v>41.38</v>
      </c>
    </row>
    <row r="3459" spans="1:12" x14ac:dyDescent="0.35">
      <c r="A3459" s="2" t="s">
        <v>297</v>
      </c>
      <c r="B3459" s="2" t="s">
        <v>7290</v>
      </c>
      <c r="C3459" s="2" t="s">
        <v>7291</v>
      </c>
      <c r="D3459">
        <v>44</v>
      </c>
      <c r="E3459">
        <v>45</v>
      </c>
      <c r="F3459">
        <v>44</v>
      </c>
      <c r="G3459">
        <v>1.08</v>
      </c>
      <c r="H3459">
        <v>4</v>
      </c>
      <c r="I3459">
        <v>4.33</v>
      </c>
      <c r="J3459">
        <v>190.67</v>
      </c>
      <c r="K3459">
        <v>9.1199999999999992</v>
      </c>
      <c r="L3459">
        <v>97.78</v>
      </c>
    </row>
    <row r="3460" spans="1:12" x14ac:dyDescent="0.35">
      <c r="A3460" s="2" t="s">
        <v>297</v>
      </c>
      <c r="B3460" s="2" t="s">
        <v>7292</v>
      </c>
      <c r="C3460" s="2" t="s">
        <v>7293</v>
      </c>
      <c r="D3460">
        <v>5</v>
      </c>
      <c r="E3460">
        <v>10</v>
      </c>
      <c r="F3460">
        <v>5</v>
      </c>
      <c r="G3460">
        <v>1.08</v>
      </c>
      <c r="H3460">
        <v>3</v>
      </c>
      <c r="I3460">
        <v>3.25</v>
      </c>
      <c r="J3460">
        <v>16.25</v>
      </c>
      <c r="K3460">
        <v>6.84</v>
      </c>
      <c r="L3460">
        <v>11.11</v>
      </c>
    </row>
    <row r="3461" spans="1:12" x14ac:dyDescent="0.35">
      <c r="A3461" s="2" t="s">
        <v>297</v>
      </c>
      <c r="B3461" s="2" t="s">
        <v>7294</v>
      </c>
      <c r="C3461" s="2" t="s">
        <v>7295</v>
      </c>
      <c r="D3461">
        <v>46</v>
      </c>
      <c r="E3461">
        <v>45</v>
      </c>
      <c r="F3461">
        <v>46</v>
      </c>
      <c r="G3461">
        <v>1.08</v>
      </c>
      <c r="H3461">
        <v>3</v>
      </c>
      <c r="I3461">
        <v>3.25</v>
      </c>
      <c r="J3461">
        <v>149.5</v>
      </c>
      <c r="K3461">
        <v>6.84</v>
      </c>
      <c r="L3461">
        <v>102.22</v>
      </c>
    </row>
    <row r="3462" spans="1:12" x14ac:dyDescent="0.35">
      <c r="A3462" s="2" t="s">
        <v>297</v>
      </c>
      <c r="B3462" s="2" t="s">
        <v>7296</v>
      </c>
      <c r="C3462" s="2" t="s">
        <v>7297</v>
      </c>
      <c r="D3462">
        <v>9</v>
      </c>
      <c r="E3462">
        <v>24</v>
      </c>
      <c r="F3462">
        <v>9</v>
      </c>
      <c r="G3462">
        <v>1.08</v>
      </c>
      <c r="H3462">
        <v>3</v>
      </c>
      <c r="I3462">
        <v>3.25</v>
      </c>
      <c r="J3462">
        <v>29.25</v>
      </c>
      <c r="K3462">
        <v>6.84</v>
      </c>
      <c r="L3462">
        <v>20</v>
      </c>
    </row>
    <row r="3463" spans="1:12" x14ac:dyDescent="0.35">
      <c r="A3463" s="2" t="s">
        <v>297</v>
      </c>
      <c r="B3463" s="2" t="s">
        <v>7298</v>
      </c>
      <c r="C3463" s="2" t="s">
        <v>7299</v>
      </c>
      <c r="D3463">
        <v>35</v>
      </c>
      <c r="E3463">
        <v>35</v>
      </c>
      <c r="F3463">
        <v>105</v>
      </c>
      <c r="G3463">
        <v>0.83</v>
      </c>
      <c r="H3463">
        <v>3</v>
      </c>
      <c r="I3463">
        <v>2.5</v>
      </c>
      <c r="J3463">
        <v>262.5</v>
      </c>
      <c r="K3463">
        <v>5.26</v>
      </c>
      <c r="L3463">
        <v>233.33</v>
      </c>
    </row>
    <row r="3464" spans="1:12" x14ac:dyDescent="0.35">
      <c r="A3464" s="2" t="s">
        <v>297</v>
      </c>
      <c r="B3464" s="2" t="s">
        <v>7300</v>
      </c>
      <c r="C3464" s="2" t="s">
        <v>7301</v>
      </c>
      <c r="D3464">
        <v>0</v>
      </c>
      <c r="E3464">
        <v>35</v>
      </c>
      <c r="F3464">
        <v>70</v>
      </c>
      <c r="G3464">
        <v>0.83</v>
      </c>
      <c r="H3464">
        <v>3</v>
      </c>
      <c r="I3464">
        <v>2.5</v>
      </c>
      <c r="J3464">
        <v>175</v>
      </c>
      <c r="K3464">
        <v>5.26</v>
      </c>
      <c r="L3464">
        <v>155.56</v>
      </c>
    </row>
    <row r="3465" spans="1:12" x14ac:dyDescent="0.35">
      <c r="A3465" s="2" t="s">
        <v>297</v>
      </c>
      <c r="B3465" s="2" t="s">
        <v>7302</v>
      </c>
      <c r="C3465" s="2" t="s">
        <v>7303</v>
      </c>
      <c r="D3465">
        <v>0</v>
      </c>
      <c r="E3465">
        <v>35</v>
      </c>
      <c r="F3465">
        <v>70</v>
      </c>
      <c r="G3465">
        <v>1.08</v>
      </c>
      <c r="H3465">
        <v>3</v>
      </c>
      <c r="I3465">
        <v>3.25</v>
      </c>
      <c r="J3465">
        <v>227.5</v>
      </c>
      <c r="K3465">
        <v>6.84</v>
      </c>
      <c r="L3465">
        <v>155.56</v>
      </c>
    </row>
    <row r="3466" spans="1:12" x14ac:dyDescent="0.35">
      <c r="A3466" s="2" t="s">
        <v>297</v>
      </c>
      <c r="B3466" s="2" t="s">
        <v>7304</v>
      </c>
      <c r="C3466" s="2" t="s">
        <v>7305</v>
      </c>
      <c r="D3466">
        <v>24</v>
      </c>
      <c r="E3466">
        <v>24</v>
      </c>
      <c r="F3466">
        <v>24</v>
      </c>
      <c r="G3466">
        <v>1.08</v>
      </c>
      <c r="H3466">
        <v>1</v>
      </c>
      <c r="I3466">
        <v>1.08</v>
      </c>
      <c r="J3466">
        <v>26</v>
      </c>
      <c r="K3466">
        <v>2.2799999999999998</v>
      </c>
      <c r="L3466">
        <v>53.33</v>
      </c>
    </row>
    <row r="3467" spans="1:12" x14ac:dyDescent="0.35">
      <c r="A3467" s="2" t="s">
        <v>297</v>
      </c>
      <c r="B3467" s="2" t="s">
        <v>7306</v>
      </c>
      <c r="C3467" s="2" t="s">
        <v>7307</v>
      </c>
      <c r="D3467">
        <v>23</v>
      </c>
      <c r="E3467">
        <v>24</v>
      </c>
      <c r="F3467">
        <v>23</v>
      </c>
      <c r="G3467">
        <v>1.08</v>
      </c>
      <c r="H3467">
        <v>1</v>
      </c>
      <c r="I3467">
        <v>1.08</v>
      </c>
      <c r="J3467">
        <v>24.92</v>
      </c>
      <c r="K3467">
        <v>2.2799999999999998</v>
      </c>
      <c r="L3467">
        <v>51.11</v>
      </c>
    </row>
    <row r="3468" spans="1:12" x14ac:dyDescent="0.35">
      <c r="A3468" s="2" t="s">
        <v>297</v>
      </c>
      <c r="B3468" s="2" t="s">
        <v>7308</v>
      </c>
      <c r="C3468" s="2" t="s">
        <v>7309</v>
      </c>
      <c r="D3468">
        <v>24</v>
      </c>
      <c r="E3468">
        <v>24</v>
      </c>
      <c r="F3468">
        <v>24</v>
      </c>
      <c r="G3468">
        <v>1.08</v>
      </c>
      <c r="H3468">
        <v>1</v>
      </c>
      <c r="I3468">
        <v>1.08</v>
      </c>
      <c r="J3468">
        <v>26</v>
      </c>
      <c r="K3468">
        <v>2.2799999999999998</v>
      </c>
      <c r="L3468">
        <v>53.33</v>
      </c>
    </row>
    <row r="3469" spans="1:12" x14ac:dyDescent="0.35">
      <c r="A3469" s="2" t="s">
        <v>297</v>
      </c>
      <c r="B3469" s="2" t="s">
        <v>7310</v>
      </c>
      <c r="C3469" s="2" t="s">
        <v>7311</v>
      </c>
      <c r="D3469">
        <v>45</v>
      </c>
      <c r="E3469">
        <v>45</v>
      </c>
      <c r="F3469">
        <v>45</v>
      </c>
      <c r="G3469">
        <v>1.08</v>
      </c>
      <c r="H3469">
        <v>2</v>
      </c>
      <c r="I3469">
        <v>2.17</v>
      </c>
      <c r="J3469">
        <v>97.5</v>
      </c>
      <c r="K3469">
        <v>4.5599999999999996</v>
      </c>
      <c r="L3469">
        <v>100</v>
      </c>
    </row>
    <row r="3470" spans="1:12" x14ac:dyDescent="0.35">
      <c r="A3470" s="2" t="s">
        <v>297</v>
      </c>
      <c r="B3470" s="2" t="s">
        <v>7312</v>
      </c>
      <c r="C3470" s="2" t="s">
        <v>7313</v>
      </c>
      <c r="D3470">
        <v>33</v>
      </c>
      <c r="E3470">
        <v>37</v>
      </c>
      <c r="F3470">
        <v>33</v>
      </c>
      <c r="G3470">
        <v>1.08</v>
      </c>
      <c r="H3470">
        <v>1</v>
      </c>
      <c r="I3470">
        <v>1.08</v>
      </c>
      <c r="J3470">
        <v>35.75</v>
      </c>
      <c r="K3470">
        <v>2.2799999999999998</v>
      </c>
      <c r="L3470">
        <v>73.33</v>
      </c>
    </row>
    <row r="3471" spans="1:12" x14ac:dyDescent="0.35">
      <c r="A3471" s="2" t="s">
        <v>297</v>
      </c>
      <c r="B3471" s="2" t="s">
        <v>7314</v>
      </c>
      <c r="C3471" s="2" t="s">
        <v>7315</v>
      </c>
      <c r="D3471">
        <v>24</v>
      </c>
      <c r="E3471">
        <v>25</v>
      </c>
      <c r="F3471">
        <v>24</v>
      </c>
      <c r="G3471">
        <v>1.5</v>
      </c>
      <c r="H3471">
        <v>1</v>
      </c>
      <c r="I3471">
        <v>1.5</v>
      </c>
      <c r="J3471">
        <v>36</v>
      </c>
      <c r="K3471">
        <v>3.16</v>
      </c>
      <c r="L3471">
        <v>53.33</v>
      </c>
    </row>
    <row r="3472" spans="1:12" x14ac:dyDescent="0.35">
      <c r="A3472" s="2" t="s">
        <v>297</v>
      </c>
      <c r="B3472" s="2" t="s">
        <v>7316</v>
      </c>
      <c r="C3472" s="2" t="s">
        <v>7317</v>
      </c>
      <c r="D3472">
        <v>24</v>
      </c>
      <c r="E3472">
        <v>24</v>
      </c>
      <c r="F3472">
        <v>24</v>
      </c>
      <c r="G3472">
        <v>1.08</v>
      </c>
      <c r="H3472">
        <v>1</v>
      </c>
      <c r="I3472">
        <v>1.08</v>
      </c>
      <c r="J3472">
        <v>26</v>
      </c>
      <c r="K3472">
        <v>2.2799999999999998</v>
      </c>
      <c r="L3472">
        <v>53.33</v>
      </c>
    </row>
    <row r="3473" spans="1:12" x14ac:dyDescent="0.35">
      <c r="A3473" s="2" t="s">
        <v>297</v>
      </c>
      <c r="B3473" s="2" t="s">
        <v>7318</v>
      </c>
      <c r="C3473" s="2" t="s">
        <v>7319</v>
      </c>
      <c r="D3473">
        <v>30</v>
      </c>
      <c r="E3473">
        <v>32</v>
      </c>
      <c r="F3473">
        <v>30</v>
      </c>
      <c r="G3473">
        <v>1.08</v>
      </c>
      <c r="H3473">
        <v>1</v>
      </c>
      <c r="I3473">
        <v>1.08</v>
      </c>
      <c r="J3473">
        <v>32.5</v>
      </c>
      <c r="K3473">
        <v>2.2799999999999998</v>
      </c>
      <c r="L3473">
        <v>66.67</v>
      </c>
    </row>
    <row r="3474" spans="1:12" x14ac:dyDescent="0.35">
      <c r="A3474" s="2" t="s">
        <v>297</v>
      </c>
      <c r="B3474" s="2" t="s">
        <v>7320</v>
      </c>
      <c r="C3474" s="2" t="s">
        <v>7321</v>
      </c>
      <c r="D3474">
        <v>31</v>
      </c>
      <c r="E3474">
        <v>37</v>
      </c>
      <c r="F3474">
        <v>31</v>
      </c>
      <c r="G3474">
        <v>1.08</v>
      </c>
      <c r="H3474">
        <v>1</v>
      </c>
      <c r="I3474">
        <v>1.08</v>
      </c>
      <c r="J3474">
        <v>33.58</v>
      </c>
      <c r="K3474">
        <v>2.2799999999999998</v>
      </c>
      <c r="L3474">
        <v>68.89</v>
      </c>
    </row>
    <row r="3475" spans="1:12" x14ac:dyDescent="0.35">
      <c r="A3475" s="2" t="s">
        <v>298</v>
      </c>
      <c r="B3475" s="2" t="s">
        <v>7322</v>
      </c>
      <c r="C3475" s="2" t="s">
        <v>7323</v>
      </c>
      <c r="D3475">
        <v>49</v>
      </c>
      <c r="E3475">
        <v>49</v>
      </c>
      <c r="F3475">
        <v>49</v>
      </c>
      <c r="G3475">
        <v>1.08</v>
      </c>
      <c r="H3475">
        <v>4</v>
      </c>
      <c r="I3475">
        <v>4.33</v>
      </c>
      <c r="J3475">
        <v>212.33</v>
      </c>
      <c r="K3475">
        <v>9.1199999999999992</v>
      </c>
      <c r="L3475">
        <v>100</v>
      </c>
    </row>
    <row r="3476" spans="1:12" x14ac:dyDescent="0.35">
      <c r="A3476" s="2" t="s">
        <v>298</v>
      </c>
      <c r="B3476" s="2" t="s">
        <v>7324</v>
      </c>
      <c r="C3476" s="2" t="s">
        <v>7325</v>
      </c>
      <c r="D3476">
        <v>49</v>
      </c>
      <c r="E3476">
        <v>45</v>
      </c>
      <c r="F3476">
        <v>49</v>
      </c>
      <c r="G3476">
        <v>1.08</v>
      </c>
      <c r="H3476">
        <v>3</v>
      </c>
      <c r="I3476">
        <v>3.25</v>
      </c>
      <c r="J3476">
        <v>159.25</v>
      </c>
      <c r="K3476">
        <v>6.84</v>
      </c>
      <c r="L3476">
        <v>100</v>
      </c>
    </row>
    <row r="3477" spans="1:12" x14ac:dyDescent="0.35">
      <c r="A3477" s="2" t="s">
        <v>298</v>
      </c>
      <c r="B3477" s="2" t="s">
        <v>7326</v>
      </c>
      <c r="C3477" s="2" t="s">
        <v>7327</v>
      </c>
      <c r="D3477">
        <v>45</v>
      </c>
      <c r="E3477">
        <v>45</v>
      </c>
      <c r="F3477">
        <v>45</v>
      </c>
      <c r="G3477">
        <v>1.08</v>
      </c>
      <c r="H3477">
        <v>3</v>
      </c>
      <c r="I3477">
        <v>3.25</v>
      </c>
      <c r="J3477">
        <v>146.25</v>
      </c>
      <c r="K3477">
        <v>6.84</v>
      </c>
      <c r="L3477">
        <v>91.84</v>
      </c>
    </row>
    <row r="3478" spans="1:12" x14ac:dyDescent="0.35">
      <c r="A3478" s="2" t="s">
        <v>298</v>
      </c>
      <c r="B3478" s="2" t="s">
        <v>852</v>
      </c>
      <c r="C3478" s="2" t="s">
        <v>7328</v>
      </c>
      <c r="D3478">
        <v>41</v>
      </c>
      <c r="E3478">
        <v>43</v>
      </c>
      <c r="F3478">
        <v>41</v>
      </c>
      <c r="G3478">
        <v>1.08</v>
      </c>
      <c r="H3478">
        <v>3</v>
      </c>
      <c r="I3478">
        <v>3.25</v>
      </c>
      <c r="J3478">
        <v>133.25</v>
      </c>
      <c r="K3478">
        <v>6.84</v>
      </c>
      <c r="L3478">
        <v>83.67</v>
      </c>
    </row>
    <row r="3479" spans="1:12" x14ac:dyDescent="0.35">
      <c r="A3479" s="2" t="s">
        <v>298</v>
      </c>
      <c r="B3479" s="2" t="s">
        <v>7329</v>
      </c>
      <c r="C3479" s="2" t="s">
        <v>7330</v>
      </c>
      <c r="D3479">
        <v>47</v>
      </c>
      <c r="E3479">
        <v>45</v>
      </c>
      <c r="F3479">
        <v>47</v>
      </c>
      <c r="G3479">
        <v>1.08</v>
      </c>
      <c r="H3479">
        <v>3</v>
      </c>
      <c r="I3479">
        <v>3.25</v>
      </c>
      <c r="J3479">
        <v>152.75</v>
      </c>
      <c r="K3479">
        <v>6.84</v>
      </c>
      <c r="L3479">
        <v>95.92</v>
      </c>
    </row>
    <row r="3480" spans="1:12" x14ac:dyDescent="0.35">
      <c r="A3480" s="2" t="s">
        <v>298</v>
      </c>
      <c r="B3480" s="2" t="s">
        <v>7331</v>
      </c>
      <c r="C3480" s="2" t="s">
        <v>7332</v>
      </c>
      <c r="D3480">
        <v>47</v>
      </c>
      <c r="E3480">
        <v>45</v>
      </c>
      <c r="F3480">
        <v>47</v>
      </c>
      <c r="G3480">
        <v>1.08</v>
      </c>
      <c r="H3480">
        <v>3</v>
      </c>
      <c r="I3480">
        <v>3.25</v>
      </c>
      <c r="J3480">
        <v>152.75</v>
      </c>
      <c r="K3480">
        <v>6.84</v>
      </c>
      <c r="L3480">
        <v>95.92</v>
      </c>
    </row>
    <row r="3481" spans="1:12" x14ac:dyDescent="0.35">
      <c r="A3481" s="2" t="s">
        <v>298</v>
      </c>
      <c r="B3481" s="2" t="s">
        <v>7333</v>
      </c>
      <c r="C3481" s="2" t="s">
        <v>7334</v>
      </c>
      <c r="D3481">
        <v>21</v>
      </c>
      <c r="E3481">
        <v>49</v>
      </c>
      <c r="F3481">
        <v>21</v>
      </c>
      <c r="G3481">
        <v>1.08</v>
      </c>
      <c r="H3481">
        <v>3</v>
      </c>
      <c r="I3481">
        <v>3.25</v>
      </c>
      <c r="J3481">
        <v>68.25</v>
      </c>
      <c r="K3481">
        <v>6.84</v>
      </c>
      <c r="L3481">
        <v>42.86</v>
      </c>
    </row>
    <row r="3482" spans="1:12" x14ac:dyDescent="0.35">
      <c r="A3482" s="2" t="s">
        <v>298</v>
      </c>
      <c r="B3482" s="2" t="s">
        <v>7335</v>
      </c>
      <c r="C3482" s="2" t="s">
        <v>7336</v>
      </c>
      <c r="D3482">
        <v>49</v>
      </c>
      <c r="E3482">
        <v>49</v>
      </c>
      <c r="F3482">
        <v>49</v>
      </c>
      <c r="G3482">
        <v>1.08</v>
      </c>
      <c r="H3482">
        <v>4</v>
      </c>
      <c r="I3482">
        <v>4.33</v>
      </c>
      <c r="J3482">
        <v>212.33</v>
      </c>
      <c r="K3482">
        <v>9.1199999999999992</v>
      </c>
      <c r="L3482">
        <v>100</v>
      </c>
    </row>
    <row r="3483" spans="1:12" x14ac:dyDescent="0.35">
      <c r="A3483" s="2" t="s">
        <v>298</v>
      </c>
      <c r="B3483" s="2" t="s">
        <v>7337</v>
      </c>
      <c r="C3483" s="2" t="s">
        <v>7338</v>
      </c>
      <c r="D3483">
        <v>49</v>
      </c>
      <c r="E3483">
        <v>49</v>
      </c>
      <c r="F3483">
        <v>49</v>
      </c>
      <c r="G3483">
        <v>0.83</v>
      </c>
      <c r="H3483">
        <v>4</v>
      </c>
      <c r="I3483">
        <v>3.33</v>
      </c>
      <c r="J3483">
        <v>163.33000000000001</v>
      </c>
      <c r="K3483">
        <v>7.02</v>
      </c>
      <c r="L3483">
        <v>100</v>
      </c>
    </row>
    <row r="3484" spans="1:12" x14ac:dyDescent="0.35">
      <c r="A3484" s="2" t="s">
        <v>298</v>
      </c>
      <c r="B3484" s="2" t="s">
        <v>7339</v>
      </c>
      <c r="C3484" s="2" t="s">
        <v>7340</v>
      </c>
      <c r="D3484">
        <v>49</v>
      </c>
      <c r="E3484">
        <v>49</v>
      </c>
      <c r="F3484">
        <v>49</v>
      </c>
      <c r="G3484">
        <v>1.08</v>
      </c>
      <c r="H3484">
        <v>2</v>
      </c>
      <c r="I3484">
        <v>2.17</v>
      </c>
      <c r="J3484">
        <v>106.17</v>
      </c>
      <c r="K3484">
        <v>4.5599999999999996</v>
      </c>
      <c r="L3484">
        <v>100</v>
      </c>
    </row>
    <row r="3485" spans="1:12" x14ac:dyDescent="0.35">
      <c r="A3485" s="2" t="s">
        <v>298</v>
      </c>
      <c r="B3485" s="2" t="s">
        <v>7341</v>
      </c>
      <c r="C3485" s="2" t="s">
        <v>7342</v>
      </c>
      <c r="D3485">
        <v>48</v>
      </c>
      <c r="E3485">
        <v>49</v>
      </c>
      <c r="F3485">
        <v>48</v>
      </c>
      <c r="G3485">
        <v>1.08</v>
      </c>
      <c r="H3485">
        <v>2</v>
      </c>
      <c r="I3485">
        <v>2.17</v>
      </c>
      <c r="J3485">
        <v>104</v>
      </c>
      <c r="K3485">
        <v>4.5599999999999996</v>
      </c>
      <c r="L3485">
        <v>97.96</v>
      </c>
    </row>
    <row r="3486" spans="1:12" x14ac:dyDescent="0.35">
      <c r="A3486" s="2" t="s">
        <v>298</v>
      </c>
      <c r="B3486" s="2" t="s">
        <v>7343</v>
      </c>
      <c r="C3486" s="2" t="s">
        <v>7344</v>
      </c>
      <c r="D3486">
        <v>50</v>
      </c>
      <c r="E3486">
        <v>49</v>
      </c>
      <c r="F3486">
        <v>50</v>
      </c>
      <c r="G3486">
        <v>1.08</v>
      </c>
      <c r="H3486">
        <v>2</v>
      </c>
      <c r="I3486">
        <v>2.17</v>
      </c>
      <c r="J3486">
        <v>108.33</v>
      </c>
      <c r="K3486">
        <v>4.5599999999999996</v>
      </c>
      <c r="L3486">
        <v>102.04</v>
      </c>
    </row>
    <row r="3487" spans="1:12" x14ac:dyDescent="0.35">
      <c r="A3487" s="2" t="s">
        <v>298</v>
      </c>
      <c r="B3487" s="2" t="s">
        <v>7345</v>
      </c>
      <c r="C3487" s="2" t="s">
        <v>7346</v>
      </c>
      <c r="D3487">
        <v>4</v>
      </c>
      <c r="E3487">
        <v>20</v>
      </c>
      <c r="F3487">
        <v>4</v>
      </c>
      <c r="G3487">
        <v>1.5</v>
      </c>
      <c r="H3487">
        <v>2</v>
      </c>
      <c r="I3487">
        <v>3</v>
      </c>
      <c r="J3487">
        <v>12</v>
      </c>
      <c r="K3487">
        <v>6.32</v>
      </c>
      <c r="L3487">
        <v>8.16</v>
      </c>
    </row>
    <row r="3488" spans="1:12" x14ac:dyDescent="0.35">
      <c r="A3488" s="2" t="s">
        <v>298</v>
      </c>
      <c r="B3488" s="2" t="s">
        <v>7347</v>
      </c>
      <c r="C3488" s="2" t="s">
        <v>7348</v>
      </c>
      <c r="D3488">
        <v>28</v>
      </c>
      <c r="E3488">
        <v>45</v>
      </c>
      <c r="F3488">
        <v>28</v>
      </c>
      <c r="G3488">
        <v>1.08</v>
      </c>
      <c r="H3488">
        <v>1</v>
      </c>
      <c r="I3488">
        <v>1.08</v>
      </c>
      <c r="J3488">
        <v>30.33</v>
      </c>
      <c r="K3488">
        <v>2.2799999999999998</v>
      </c>
      <c r="L3488">
        <v>57.14</v>
      </c>
    </row>
    <row r="3489" spans="1:12" x14ac:dyDescent="0.35">
      <c r="A3489" s="2" t="s">
        <v>299</v>
      </c>
      <c r="B3489" s="2" t="s">
        <v>7349</v>
      </c>
      <c r="C3489" s="2" t="s">
        <v>7350</v>
      </c>
      <c r="D3489">
        <v>45</v>
      </c>
      <c r="E3489">
        <v>45</v>
      </c>
      <c r="F3489">
        <v>45</v>
      </c>
      <c r="G3489">
        <v>1.08</v>
      </c>
      <c r="H3489">
        <v>4</v>
      </c>
      <c r="I3489">
        <v>4.33</v>
      </c>
      <c r="J3489">
        <v>195</v>
      </c>
      <c r="K3489">
        <v>9.1199999999999992</v>
      </c>
      <c r="L3489">
        <v>100</v>
      </c>
    </row>
    <row r="3490" spans="1:12" x14ac:dyDescent="0.35">
      <c r="A3490" s="2" t="s">
        <v>299</v>
      </c>
      <c r="B3490" s="2" t="s">
        <v>7211</v>
      </c>
      <c r="C3490" s="2" t="s">
        <v>7351</v>
      </c>
      <c r="D3490">
        <v>20</v>
      </c>
      <c r="E3490">
        <v>36</v>
      </c>
      <c r="F3490">
        <v>20</v>
      </c>
      <c r="G3490">
        <v>1.08</v>
      </c>
      <c r="H3490">
        <v>3</v>
      </c>
      <c r="I3490">
        <v>3.25</v>
      </c>
      <c r="J3490">
        <v>65</v>
      </c>
      <c r="K3490">
        <v>6.84</v>
      </c>
      <c r="L3490">
        <v>44.44</v>
      </c>
    </row>
    <row r="3491" spans="1:12" x14ac:dyDescent="0.35">
      <c r="A3491" s="2" t="s">
        <v>299</v>
      </c>
      <c r="B3491" s="2" t="s">
        <v>7352</v>
      </c>
      <c r="C3491" s="2" t="s">
        <v>7353</v>
      </c>
      <c r="D3491">
        <v>45</v>
      </c>
      <c r="E3491">
        <v>45</v>
      </c>
      <c r="F3491">
        <v>45</v>
      </c>
      <c r="G3491">
        <v>1.08</v>
      </c>
      <c r="H3491">
        <v>3</v>
      </c>
      <c r="I3491">
        <v>3.25</v>
      </c>
      <c r="J3491">
        <v>146.25</v>
      </c>
      <c r="K3491">
        <v>6.84</v>
      </c>
      <c r="L3491">
        <v>100</v>
      </c>
    </row>
    <row r="3492" spans="1:12" x14ac:dyDescent="0.35">
      <c r="A3492" s="2" t="s">
        <v>299</v>
      </c>
      <c r="B3492" s="2" t="s">
        <v>7354</v>
      </c>
      <c r="C3492" s="2" t="s">
        <v>7355</v>
      </c>
      <c r="D3492">
        <v>44</v>
      </c>
      <c r="E3492">
        <v>45</v>
      </c>
      <c r="F3492">
        <v>44</v>
      </c>
      <c r="G3492">
        <v>1.08</v>
      </c>
      <c r="H3492">
        <v>3</v>
      </c>
      <c r="I3492">
        <v>3.25</v>
      </c>
      <c r="J3492">
        <v>143</v>
      </c>
      <c r="K3492">
        <v>6.84</v>
      </c>
      <c r="L3492">
        <v>97.78</v>
      </c>
    </row>
    <row r="3493" spans="1:12" x14ac:dyDescent="0.35">
      <c r="A3493" s="2" t="s">
        <v>299</v>
      </c>
      <c r="B3493" s="2" t="s">
        <v>7356</v>
      </c>
      <c r="C3493" s="2" t="s">
        <v>7357</v>
      </c>
      <c r="D3493">
        <v>45</v>
      </c>
      <c r="E3493">
        <v>45</v>
      </c>
      <c r="F3493">
        <v>45</v>
      </c>
      <c r="G3493">
        <v>1.08</v>
      </c>
      <c r="H3493">
        <v>4</v>
      </c>
      <c r="I3493">
        <v>4.33</v>
      </c>
      <c r="J3493">
        <v>195</v>
      </c>
      <c r="K3493">
        <v>9.1199999999999992</v>
      </c>
      <c r="L3493">
        <v>100</v>
      </c>
    </row>
    <row r="3494" spans="1:12" x14ac:dyDescent="0.35">
      <c r="A3494" s="2" t="s">
        <v>299</v>
      </c>
      <c r="B3494" s="2" t="s">
        <v>7358</v>
      </c>
      <c r="C3494" s="2" t="s">
        <v>7359</v>
      </c>
      <c r="D3494">
        <v>13</v>
      </c>
      <c r="E3494">
        <v>45</v>
      </c>
      <c r="F3494">
        <v>13</v>
      </c>
      <c r="G3494">
        <v>1.08</v>
      </c>
      <c r="H3494">
        <v>3</v>
      </c>
      <c r="I3494">
        <v>3.25</v>
      </c>
      <c r="J3494">
        <v>42.25</v>
      </c>
      <c r="K3494">
        <v>6.84</v>
      </c>
      <c r="L3494">
        <v>28.89</v>
      </c>
    </row>
    <row r="3495" spans="1:12" x14ac:dyDescent="0.35">
      <c r="A3495" s="2" t="s">
        <v>299</v>
      </c>
      <c r="B3495" s="2" t="s">
        <v>7360</v>
      </c>
      <c r="C3495" s="2" t="s">
        <v>7361</v>
      </c>
      <c r="D3495">
        <v>43</v>
      </c>
      <c r="E3495">
        <v>45</v>
      </c>
      <c r="F3495">
        <v>43</v>
      </c>
      <c r="G3495">
        <v>1.08</v>
      </c>
      <c r="H3495">
        <v>3</v>
      </c>
      <c r="I3495">
        <v>3.25</v>
      </c>
      <c r="J3495">
        <v>139.75</v>
      </c>
      <c r="K3495">
        <v>6.84</v>
      </c>
      <c r="L3495">
        <v>95.56</v>
      </c>
    </row>
    <row r="3496" spans="1:12" x14ac:dyDescent="0.35">
      <c r="A3496" s="2" t="s">
        <v>299</v>
      </c>
      <c r="B3496" s="2" t="s">
        <v>7362</v>
      </c>
      <c r="C3496" s="2" t="s">
        <v>7363</v>
      </c>
      <c r="D3496">
        <v>43</v>
      </c>
      <c r="E3496">
        <v>45</v>
      </c>
      <c r="F3496">
        <v>43</v>
      </c>
      <c r="G3496">
        <v>1.08</v>
      </c>
      <c r="H3496">
        <v>4</v>
      </c>
      <c r="I3496">
        <v>4.33</v>
      </c>
      <c r="J3496">
        <v>186.33</v>
      </c>
      <c r="K3496">
        <v>9.1199999999999992</v>
      </c>
      <c r="L3496">
        <v>95.56</v>
      </c>
    </row>
    <row r="3497" spans="1:12" x14ac:dyDescent="0.35">
      <c r="A3497" s="2" t="s">
        <v>299</v>
      </c>
      <c r="B3497" s="2" t="s">
        <v>7364</v>
      </c>
      <c r="C3497" s="2" t="s">
        <v>7365</v>
      </c>
      <c r="D3497">
        <v>44</v>
      </c>
      <c r="E3497">
        <v>45</v>
      </c>
      <c r="F3497">
        <v>44</v>
      </c>
      <c r="G3497">
        <v>0.83</v>
      </c>
      <c r="H3497">
        <v>4</v>
      </c>
      <c r="I3497">
        <v>3.33</v>
      </c>
      <c r="J3497">
        <v>146.66999999999999</v>
      </c>
      <c r="K3497">
        <v>7.02</v>
      </c>
      <c r="L3497">
        <v>97.78</v>
      </c>
    </row>
    <row r="3498" spans="1:12" x14ac:dyDescent="0.35">
      <c r="A3498" s="2" t="s">
        <v>299</v>
      </c>
      <c r="B3498" s="2" t="s">
        <v>7366</v>
      </c>
      <c r="C3498" s="2" t="s">
        <v>7367</v>
      </c>
      <c r="D3498">
        <v>45</v>
      </c>
      <c r="E3498">
        <v>45</v>
      </c>
      <c r="F3498">
        <v>45</v>
      </c>
      <c r="G3498">
        <v>1.08</v>
      </c>
      <c r="H3498">
        <v>2</v>
      </c>
      <c r="I3498">
        <v>2.17</v>
      </c>
      <c r="J3498">
        <v>97.5</v>
      </c>
      <c r="K3498">
        <v>4.5599999999999996</v>
      </c>
      <c r="L3498">
        <v>100</v>
      </c>
    </row>
    <row r="3499" spans="1:12" x14ac:dyDescent="0.35">
      <c r="A3499" s="2" t="s">
        <v>299</v>
      </c>
      <c r="B3499" s="2" t="s">
        <v>7368</v>
      </c>
      <c r="C3499" s="2" t="s">
        <v>7369</v>
      </c>
      <c r="D3499">
        <v>44</v>
      </c>
      <c r="E3499">
        <v>45</v>
      </c>
      <c r="F3499">
        <v>44</v>
      </c>
      <c r="G3499">
        <v>1.5</v>
      </c>
      <c r="H3499">
        <v>2</v>
      </c>
      <c r="I3499">
        <v>3</v>
      </c>
      <c r="J3499">
        <v>132</v>
      </c>
      <c r="K3499">
        <v>6.32</v>
      </c>
      <c r="L3499">
        <v>97.78</v>
      </c>
    </row>
    <row r="3500" spans="1:12" x14ac:dyDescent="0.35">
      <c r="A3500" s="2" t="s">
        <v>299</v>
      </c>
      <c r="B3500" s="2" t="s">
        <v>7370</v>
      </c>
      <c r="C3500" s="2" t="s">
        <v>7371</v>
      </c>
      <c r="D3500">
        <v>24</v>
      </c>
      <c r="E3500">
        <v>45</v>
      </c>
      <c r="F3500">
        <v>24</v>
      </c>
      <c r="G3500">
        <v>1.5</v>
      </c>
      <c r="H3500">
        <v>2</v>
      </c>
      <c r="I3500">
        <v>3</v>
      </c>
      <c r="J3500">
        <v>72</v>
      </c>
      <c r="K3500">
        <v>6.32</v>
      </c>
      <c r="L3500">
        <v>53.33</v>
      </c>
    </row>
    <row r="3501" spans="1:12" x14ac:dyDescent="0.35">
      <c r="A3501" s="2" t="s">
        <v>299</v>
      </c>
      <c r="B3501" s="2" t="s">
        <v>7372</v>
      </c>
      <c r="C3501" s="2" t="s">
        <v>7373</v>
      </c>
      <c r="D3501">
        <v>30</v>
      </c>
      <c r="E3501">
        <v>32</v>
      </c>
      <c r="F3501">
        <v>30</v>
      </c>
      <c r="G3501">
        <v>1.08</v>
      </c>
      <c r="H3501">
        <v>1</v>
      </c>
      <c r="I3501">
        <v>1.08</v>
      </c>
      <c r="J3501">
        <v>32.5</v>
      </c>
      <c r="K3501">
        <v>2.2799999999999998</v>
      </c>
      <c r="L3501">
        <v>66.67</v>
      </c>
    </row>
    <row r="3502" spans="1:12" x14ac:dyDescent="0.35">
      <c r="A3502" s="2" t="s">
        <v>299</v>
      </c>
      <c r="B3502" s="2" t="s">
        <v>7374</v>
      </c>
      <c r="C3502" s="2" t="s">
        <v>7375</v>
      </c>
      <c r="D3502">
        <v>28</v>
      </c>
      <c r="E3502">
        <v>32</v>
      </c>
      <c r="F3502">
        <v>28</v>
      </c>
      <c r="G3502">
        <v>1.08</v>
      </c>
      <c r="H3502">
        <v>1</v>
      </c>
      <c r="I3502">
        <v>1.08</v>
      </c>
      <c r="J3502">
        <v>30.33</v>
      </c>
      <c r="K3502">
        <v>2.2799999999999998</v>
      </c>
      <c r="L3502">
        <v>62.22</v>
      </c>
    </row>
    <row r="3503" spans="1:12" x14ac:dyDescent="0.35">
      <c r="A3503" s="2" t="s">
        <v>299</v>
      </c>
      <c r="B3503" s="2" t="s">
        <v>7376</v>
      </c>
      <c r="C3503" s="2" t="s">
        <v>7377</v>
      </c>
      <c r="D3503">
        <v>29</v>
      </c>
      <c r="E3503">
        <v>32</v>
      </c>
      <c r="F3503">
        <v>29</v>
      </c>
      <c r="G3503">
        <v>0.83</v>
      </c>
      <c r="H3503">
        <v>1</v>
      </c>
      <c r="I3503">
        <v>0.83</v>
      </c>
      <c r="J3503">
        <v>24.17</v>
      </c>
      <c r="K3503">
        <v>1.75</v>
      </c>
      <c r="L3503">
        <v>64.44</v>
      </c>
    </row>
    <row r="3504" spans="1:12" x14ac:dyDescent="0.35">
      <c r="A3504" s="2" t="s">
        <v>300</v>
      </c>
      <c r="B3504" s="2" t="s">
        <v>7378</v>
      </c>
      <c r="C3504" s="2" t="s">
        <v>7379</v>
      </c>
      <c r="D3504">
        <v>38</v>
      </c>
      <c r="E3504">
        <v>45</v>
      </c>
      <c r="F3504">
        <v>38</v>
      </c>
      <c r="G3504">
        <v>1.08</v>
      </c>
      <c r="H3504">
        <v>4</v>
      </c>
      <c r="I3504">
        <v>4.33</v>
      </c>
      <c r="J3504">
        <v>164.67</v>
      </c>
      <c r="K3504">
        <v>9.1199999999999992</v>
      </c>
      <c r="L3504">
        <v>84.44</v>
      </c>
    </row>
    <row r="3505" spans="1:12" x14ac:dyDescent="0.35">
      <c r="A3505" s="2" t="s">
        <v>300</v>
      </c>
      <c r="B3505" s="2" t="s">
        <v>7380</v>
      </c>
      <c r="C3505" s="2" t="s">
        <v>7381</v>
      </c>
      <c r="D3505">
        <v>13</v>
      </c>
      <c r="E3505">
        <v>45</v>
      </c>
      <c r="F3505">
        <v>13</v>
      </c>
      <c r="G3505">
        <v>1.08</v>
      </c>
      <c r="H3505">
        <v>3</v>
      </c>
      <c r="I3505">
        <v>3.25</v>
      </c>
      <c r="J3505">
        <v>42.25</v>
      </c>
      <c r="K3505">
        <v>6.84</v>
      </c>
      <c r="L3505">
        <v>28.89</v>
      </c>
    </row>
    <row r="3506" spans="1:12" x14ac:dyDescent="0.35">
      <c r="A3506" s="2" t="s">
        <v>300</v>
      </c>
      <c r="B3506" s="2" t="s">
        <v>7382</v>
      </c>
      <c r="C3506" s="2" t="s">
        <v>7383</v>
      </c>
      <c r="D3506">
        <v>27</v>
      </c>
      <c r="E3506">
        <v>30</v>
      </c>
      <c r="F3506">
        <v>27</v>
      </c>
      <c r="G3506">
        <v>1.08</v>
      </c>
      <c r="H3506">
        <v>3</v>
      </c>
      <c r="I3506">
        <v>3.25</v>
      </c>
      <c r="J3506">
        <v>87.75</v>
      </c>
      <c r="K3506">
        <v>6.84</v>
      </c>
      <c r="L3506">
        <v>60</v>
      </c>
    </row>
    <row r="3507" spans="1:12" x14ac:dyDescent="0.35">
      <c r="A3507" s="2" t="s">
        <v>300</v>
      </c>
      <c r="B3507" s="2" t="s">
        <v>7384</v>
      </c>
      <c r="C3507" s="2" t="s">
        <v>7385</v>
      </c>
      <c r="D3507">
        <v>20</v>
      </c>
      <c r="E3507">
        <v>25</v>
      </c>
      <c r="F3507">
        <v>20</v>
      </c>
      <c r="G3507">
        <v>1.08</v>
      </c>
      <c r="H3507">
        <v>3</v>
      </c>
      <c r="I3507">
        <v>3.25</v>
      </c>
      <c r="J3507">
        <v>65</v>
      </c>
      <c r="K3507">
        <v>6.84</v>
      </c>
      <c r="L3507">
        <v>44.44</v>
      </c>
    </row>
    <row r="3508" spans="1:12" x14ac:dyDescent="0.35">
      <c r="A3508" s="2" t="s">
        <v>300</v>
      </c>
      <c r="B3508" s="2" t="s">
        <v>7386</v>
      </c>
      <c r="C3508" s="2" t="s">
        <v>7387</v>
      </c>
      <c r="D3508">
        <v>31</v>
      </c>
      <c r="E3508">
        <v>39</v>
      </c>
      <c r="F3508">
        <v>31</v>
      </c>
      <c r="G3508">
        <v>1.08</v>
      </c>
      <c r="H3508">
        <v>3</v>
      </c>
      <c r="I3508">
        <v>3.25</v>
      </c>
      <c r="J3508">
        <v>100.75</v>
      </c>
      <c r="K3508">
        <v>6.84</v>
      </c>
      <c r="L3508">
        <v>68.89</v>
      </c>
    </row>
    <row r="3509" spans="1:12" x14ac:dyDescent="0.35">
      <c r="A3509" s="2" t="s">
        <v>300</v>
      </c>
      <c r="B3509" s="2" t="s">
        <v>7388</v>
      </c>
      <c r="C3509" s="2" t="s">
        <v>7389</v>
      </c>
      <c r="D3509">
        <v>26</v>
      </c>
      <c r="E3509">
        <v>32</v>
      </c>
      <c r="F3509">
        <v>26</v>
      </c>
      <c r="G3509">
        <v>1.08</v>
      </c>
      <c r="H3509">
        <v>2</v>
      </c>
      <c r="I3509">
        <v>2.17</v>
      </c>
      <c r="J3509">
        <v>56.33</v>
      </c>
      <c r="K3509">
        <v>4.5599999999999996</v>
      </c>
      <c r="L3509">
        <v>57.78</v>
      </c>
    </row>
    <row r="3510" spans="1:12" x14ac:dyDescent="0.35">
      <c r="A3510" s="2" t="s">
        <v>300</v>
      </c>
      <c r="B3510" s="2" t="s">
        <v>7390</v>
      </c>
      <c r="C3510" s="2" t="s">
        <v>7391</v>
      </c>
      <c r="D3510">
        <v>24</v>
      </c>
      <c r="E3510">
        <v>24</v>
      </c>
      <c r="F3510">
        <v>24</v>
      </c>
      <c r="G3510">
        <v>1.08</v>
      </c>
      <c r="H3510">
        <v>3</v>
      </c>
      <c r="I3510">
        <v>3.25</v>
      </c>
      <c r="J3510">
        <v>78</v>
      </c>
      <c r="K3510">
        <v>6.84</v>
      </c>
      <c r="L3510">
        <v>53.33</v>
      </c>
    </row>
    <row r="3511" spans="1:12" x14ac:dyDescent="0.35">
      <c r="A3511" s="2" t="s">
        <v>300</v>
      </c>
      <c r="B3511" s="2" t="s">
        <v>7392</v>
      </c>
      <c r="C3511" s="2" t="s">
        <v>7393</v>
      </c>
      <c r="D3511">
        <v>10</v>
      </c>
      <c r="E3511">
        <v>45</v>
      </c>
      <c r="F3511">
        <v>10</v>
      </c>
      <c r="G3511">
        <v>1.08</v>
      </c>
      <c r="H3511">
        <v>3</v>
      </c>
      <c r="I3511">
        <v>3.25</v>
      </c>
      <c r="J3511">
        <v>32.5</v>
      </c>
      <c r="K3511">
        <v>6.84</v>
      </c>
      <c r="L3511">
        <v>22.22</v>
      </c>
    </row>
    <row r="3512" spans="1:12" x14ac:dyDescent="0.35">
      <c r="A3512" s="2" t="s">
        <v>300</v>
      </c>
      <c r="B3512" s="2" t="s">
        <v>7394</v>
      </c>
      <c r="C3512" s="2" t="s">
        <v>7395</v>
      </c>
      <c r="D3512">
        <v>9</v>
      </c>
      <c r="E3512">
        <v>30</v>
      </c>
      <c r="F3512">
        <v>9</v>
      </c>
      <c r="G3512">
        <v>1.5</v>
      </c>
      <c r="H3512">
        <v>2</v>
      </c>
      <c r="I3512">
        <v>3</v>
      </c>
      <c r="J3512">
        <v>27</v>
      </c>
      <c r="K3512">
        <v>6.32</v>
      </c>
      <c r="L3512">
        <v>20</v>
      </c>
    </row>
    <row r="3513" spans="1:12" x14ac:dyDescent="0.35">
      <c r="A3513" s="2" t="s">
        <v>300</v>
      </c>
      <c r="B3513" s="2" t="s">
        <v>7396</v>
      </c>
      <c r="C3513" s="2" t="s">
        <v>7397</v>
      </c>
      <c r="D3513">
        <v>20</v>
      </c>
      <c r="E3513">
        <v>20</v>
      </c>
      <c r="F3513">
        <v>45</v>
      </c>
      <c r="G3513">
        <v>1.25</v>
      </c>
      <c r="H3513">
        <v>2</v>
      </c>
      <c r="I3513">
        <v>2.5</v>
      </c>
      <c r="J3513">
        <v>112.5</v>
      </c>
      <c r="K3513">
        <v>5.26</v>
      </c>
      <c r="L3513">
        <v>100</v>
      </c>
    </row>
    <row r="3514" spans="1:12" x14ac:dyDescent="0.35">
      <c r="A3514" s="2" t="s">
        <v>300</v>
      </c>
      <c r="B3514" s="2" t="s">
        <v>7398</v>
      </c>
      <c r="C3514" s="2" t="s">
        <v>7399</v>
      </c>
      <c r="D3514">
        <v>25</v>
      </c>
      <c r="E3514">
        <v>25</v>
      </c>
      <c r="F3514">
        <v>45</v>
      </c>
      <c r="G3514">
        <v>1.5</v>
      </c>
      <c r="H3514">
        <v>2</v>
      </c>
      <c r="I3514">
        <v>3</v>
      </c>
      <c r="J3514">
        <v>135</v>
      </c>
      <c r="K3514">
        <v>6.32</v>
      </c>
      <c r="L3514">
        <v>100</v>
      </c>
    </row>
    <row r="3515" spans="1:12" x14ac:dyDescent="0.35">
      <c r="A3515" s="2" t="s">
        <v>300</v>
      </c>
      <c r="B3515" s="2" t="s">
        <v>7400</v>
      </c>
      <c r="C3515" s="2" t="s">
        <v>7401</v>
      </c>
      <c r="D3515">
        <v>5</v>
      </c>
      <c r="E3515">
        <v>30</v>
      </c>
      <c r="F3515">
        <v>5</v>
      </c>
      <c r="G3515">
        <v>1.5</v>
      </c>
      <c r="H3515">
        <v>2</v>
      </c>
      <c r="I3515">
        <v>3</v>
      </c>
      <c r="J3515">
        <v>15</v>
      </c>
      <c r="K3515">
        <v>6.32</v>
      </c>
      <c r="L3515">
        <v>11.11</v>
      </c>
    </row>
    <row r="3516" spans="1:12" x14ac:dyDescent="0.35">
      <c r="A3516" s="2" t="s">
        <v>300</v>
      </c>
      <c r="B3516" s="2" t="s">
        <v>7388</v>
      </c>
      <c r="C3516" s="2" t="s">
        <v>7402</v>
      </c>
      <c r="D3516">
        <v>26</v>
      </c>
      <c r="E3516">
        <v>32</v>
      </c>
      <c r="F3516">
        <v>26</v>
      </c>
      <c r="G3516">
        <v>1.08</v>
      </c>
      <c r="H3516">
        <v>1</v>
      </c>
      <c r="I3516">
        <v>1.08</v>
      </c>
      <c r="J3516">
        <v>28.17</v>
      </c>
      <c r="K3516">
        <v>2.2799999999999998</v>
      </c>
      <c r="L3516">
        <v>57.78</v>
      </c>
    </row>
    <row r="3517" spans="1:12" x14ac:dyDescent="0.35">
      <c r="A3517" s="2" t="s">
        <v>301</v>
      </c>
      <c r="B3517" s="2" t="s">
        <v>7403</v>
      </c>
      <c r="C3517" s="2" t="s">
        <v>7404</v>
      </c>
      <c r="D3517">
        <v>45</v>
      </c>
      <c r="E3517">
        <v>45</v>
      </c>
      <c r="F3517">
        <v>45</v>
      </c>
      <c r="G3517">
        <v>1.08</v>
      </c>
      <c r="H3517">
        <v>4</v>
      </c>
      <c r="I3517">
        <v>4.33</v>
      </c>
      <c r="J3517">
        <v>195</v>
      </c>
      <c r="K3517">
        <v>9.1199999999999992</v>
      </c>
      <c r="L3517">
        <v>100</v>
      </c>
    </row>
    <row r="3518" spans="1:12" x14ac:dyDescent="0.35">
      <c r="A3518" s="2" t="s">
        <v>301</v>
      </c>
      <c r="B3518" s="2" t="s">
        <v>7405</v>
      </c>
      <c r="C3518" s="2" t="s">
        <v>7406</v>
      </c>
      <c r="D3518">
        <v>45</v>
      </c>
      <c r="E3518">
        <v>45</v>
      </c>
      <c r="F3518">
        <v>45</v>
      </c>
      <c r="G3518">
        <v>1.08</v>
      </c>
      <c r="H3518">
        <v>4</v>
      </c>
      <c r="I3518">
        <v>4.33</v>
      </c>
      <c r="J3518">
        <v>195</v>
      </c>
      <c r="K3518">
        <v>9.1199999999999992</v>
      </c>
      <c r="L3518">
        <v>100</v>
      </c>
    </row>
    <row r="3519" spans="1:12" x14ac:dyDescent="0.35">
      <c r="A3519" s="2" t="s">
        <v>301</v>
      </c>
      <c r="B3519" s="2" t="s">
        <v>7407</v>
      </c>
      <c r="C3519" s="2" t="s">
        <v>7408</v>
      </c>
      <c r="D3519">
        <v>46</v>
      </c>
      <c r="E3519">
        <v>45</v>
      </c>
      <c r="F3519">
        <v>46</v>
      </c>
      <c r="G3519">
        <v>1.08</v>
      </c>
      <c r="H3519">
        <v>3</v>
      </c>
      <c r="I3519">
        <v>3.25</v>
      </c>
      <c r="J3519">
        <v>149.5</v>
      </c>
      <c r="K3519">
        <v>6.84</v>
      </c>
      <c r="L3519">
        <v>102.22</v>
      </c>
    </row>
    <row r="3520" spans="1:12" x14ac:dyDescent="0.35">
      <c r="A3520" s="2" t="s">
        <v>301</v>
      </c>
      <c r="B3520" s="2" t="s">
        <v>7409</v>
      </c>
      <c r="C3520" s="2" t="s">
        <v>7410</v>
      </c>
      <c r="D3520">
        <v>24</v>
      </c>
      <c r="E3520">
        <v>45</v>
      </c>
      <c r="F3520">
        <v>24</v>
      </c>
      <c r="G3520">
        <v>1.08</v>
      </c>
      <c r="H3520">
        <v>3</v>
      </c>
      <c r="I3520">
        <v>3.25</v>
      </c>
      <c r="J3520">
        <v>78</v>
      </c>
      <c r="K3520">
        <v>6.84</v>
      </c>
      <c r="L3520">
        <v>53.33</v>
      </c>
    </row>
    <row r="3521" spans="1:12" x14ac:dyDescent="0.35">
      <c r="A3521" s="2" t="s">
        <v>301</v>
      </c>
      <c r="B3521" s="2" t="s">
        <v>7411</v>
      </c>
      <c r="C3521" s="2" t="s">
        <v>7412</v>
      </c>
      <c r="D3521">
        <v>45</v>
      </c>
      <c r="E3521">
        <v>45</v>
      </c>
      <c r="F3521">
        <v>45</v>
      </c>
      <c r="G3521">
        <v>1.08</v>
      </c>
      <c r="H3521">
        <v>4</v>
      </c>
      <c r="I3521">
        <v>4.33</v>
      </c>
      <c r="J3521">
        <v>195</v>
      </c>
      <c r="K3521">
        <v>9.1199999999999992</v>
      </c>
      <c r="L3521">
        <v>100</v>
      </c>
    </row>
    <row r="3522" spans="1:12" x14ac:dyDescent="0.35">
      <c r="A3522" s="2" t="s">
        <v>301</v>
      </c>
      <c r="B3522" s="2" t="s">
        <v>7413</v>
      </c>
      <c r="C3522" s="2" t="s">
        <v>7414</v>
      </c>
      <c r="D3522">
        <v>45</v>
      </c>
      <c r="E3522">
        <v>45</v>
      </c>
      <c r="F3522">
        <v>45</v>
      </c>
      <c r="G3522">
        <v>1.08</v>
      </c>
      <c r="H3522">
        <v>3</v>
      </c>
      <c r="I3522">
        <v>3.25</v>
      </c>
      <c r="J3522">
        <v>146.25</v>
      </c>
      <c r="K3522">
        <v>6.84</v>
      </c>
      <c r="L3522">
        <v>100</v>
      </c>
    </row>
    <row r="3523" spans="1:12" x14ac:dyDescent="0.35">
      <c r="A3523" s="2" t="s">
        <v>301</v>
      </c>
      <c r="B3523" s="2" t="s">
        <v>7415</v>
      </c>
      <c r="C3523" s="2" t="s">
        <v>7416</v>
      </c>
      <c r="D3523">
        <v>45</v>
      </c>
      <c r="E3523">
        <v>45</v>
      </c>
      <c r="F3523">
        <v>45</v>
      </c>
      <c r="G3523">
        <v>1.08</v>
      </c>
      <c r="H3523">
        <v>3</v>
      </c>
      <c r="I3523">
        <v>3.25</v>
      </c>
      <c r="J3523">
        <v>146.25</v>
      </c>
      <c r="K3523">
        <v>6.84</v>
      </c>
      <c r="L3523">
        <v>100</v>
      </c>
    </row>
    <row r="3524" spans="1:12" x14ac:dyDescent="0.35">
      <c r="A3524" s="2" t="s">
        <v>301</v>
      </c>
      <c r="B3524" s="2" t="s">
        <v>7417</v>
      </c>
      <c r="C3524" s="2" t="s">
        <v>7418</v>
      </c>
      <c r="D3524">
        <v>45</v>
      </c>
      <c r="E3524">
        <v>45</v>
      </c>
      <c r="F3524">
        <v>45</v>
      </c>
      <c r="G3524">
        <v>1.08</v>
      </c>
      <c r="H3524">
        <v>4</v>
      </c>
      <c r="I3524">
        <v>4.33</v>
      </c>
      <c r="J3524">
        <v>195</v>
      </c>
      <c r="K3524">
        <v>9.1199999999999992</v>
      </c>
      <c r="L3524">
        <v>100</v>
      </c>
    </row>
    <row r="3525" spans="1:12" x14ac:dyDescent="0.35">
      <c r="A3525" s="2" t="s">
        <v>301</v>
      </c>
      <c r="B3525" s="2" t="s">
        <v>7419</v>
      </c>
      <c r="C3525" s="2" t="s">
        <v>7420</v>
      </c>
      <c r="D3525">
        <v>45</v>
      </c>
      <c r="E3525">
        <v>45</v>
      </c>
      <c r="F3525">
        <v>45</v>
      </c>
      <c r="G3525">
        <v>0.83</v>
      </c>
      <c r="H3525">
        <v>4</v>
      </c>
      <c r="I3525">
        <v>3.33</v>
      </c>
      <c r="J3525">
        <v>150</v>
      </c>
      <c r="K3525">
        <v>7.02</v>
      </c>
      <c r="L3525">
        <v>100</v>
      </c>
    </row>
    <row r="3526" spans="1:12" x14ac:dyDescent="0.35">
      <c r="A3526" s="2" t="s">
        <v>301</v>
      </c>
      <c r="B3526" s="2" t="s">
        <v>7421</v>
      </c>
      <c r="C3526" s="2" t="s">
        <v>7422</v>
      </c>
      <c r="D3526">
        <v>43</v>
      </c>
      <c r="E3526">
        <v>45</v>
      </c>
      <c r="F3526">
        <v>43</v>
      </c>
      <c r="G3526">
        <v>1.5</v>
      </c>
      <c r="H3526">
        <v>2</v>
      </c>
      <c r="I3526">
        <v>3</v>
      </c>
      <c r="J3526">
        <v>129</v>
      </c>
      <c r="K3526">
        <v>6.32</v>
      </c>
      <c r="L3526">
        <v>95.56</v>
      </c>
    </row>
    <row r="3527" spans="1:12" x14ac:dyDescent="0.35">
      <c r="A3527" s="2" t="s">
        <v>301</v>
      </c>
      <c r="B3527" s="2" t="s">
        <v>7423</v>
      </c>
      <c r="C3527" s="2" t="s">
        <v>7424</v>
      </c>
      <c r="D3527">
        <v>40</v>
      </c>
      <c r="E3527">
        <v>45</v>
      </c>
      <c r="F3527">
        <v>40</v>
      </c>
      <c r="G3527">
        <v>1.5</v>
      </c>
      <c r="H3527">
        <v>2</v>
      </c>
      <c r="I3527">
        <v>3</v>
      </c>
      <c r="J3527">
        <v>120</v>
      </c>
      <c r="K3527">
        <v>6.32</v>
      </c>
      <c r="L3527">
        <v>88.89</v>
      </c>
    </row>
    <row r="3528" spans="1:12" x14ac:dyDescent="0.35">
      <c r="A3528" s="2" t="s">
        <v>301</v>
      </c>
      <c r="B3528" s="2" t="s">
        <v>7425</v>
      </c>
      <c r="C3528" s="2" t="s">
        <v>7426</v>
      </c>
      <c r="D3528">
        <v>30</v>
      </c>
      <c r="E3528">
        <v>32</v>
      </c>
      <c r="F3528">
        <v>30</v>
      </c>
      <c r="G3528">
        <v>1.08</v>
      </c>
      <c r="H3528">
        <v>1</v>
      </c>
      <c r="I3528">
        <v>1.08</v>
      </c>
      <c r="J3528">
        <v>32.5</v>
      </c>
      <c r="K3528">
        <v>2.2799999999999998</v>
      </c>
      <c r="L3528">
        <v>66.67</v>
      </c>
    </row>
    <row r="3529" spans="1:12" x14ac:dyDescent="0.35">
      <c r="A3529" s="2" t="s">
        <v>301</v>
      </c>
      <c r="B3529" s="2" t="s">
        <v>7427</v>
      </c>
      <c r="C3529" s="2" t="s">
        <v>7428</v>
      </c>
      <c r="D3529">
        <v>28</v>
      </c>
      <c r="E3529">
        <v>32</v>
      </c>
      <c r="F3529">
        <v>28</v>
      </c>
      <c r="G3529">
        <v>1.08</v>
      </c>
      <c r="H3529">
        <v>1</v>
      </c>
      <c r="I3529">
        <v>1.08</v>
      </c>
      <c r="J3529">
        <v>30.33</v>
      </c>
      <c r="K3529">
        <v>2.2799999999999998</v>
      </c>
      <c r="L3529">
        <v>62.22</v>
      </c>
    </row>
    <row r="3530" spans="1:12" x14ac:dyDescent="0.35">
      <c r="A3530" s="2" t="s">
        <v>301</v>
      </c>
      <c r="B3530" s="2" t="s">
        <v>7429</v>
      </c>
      <c r="C3530" s="2" t="s">
        <v>7430</v>
      </c>
      <c r="D3530">
        <v>27</v>
      </c>
      <c r="E3530">
        <v>32</v>
      </c>
      <c r="F3530">
        <v>27</v>
      </c>
      <c r="G3530">
        <v>1.08</v>
      </c>
      <c r="H3530">
        <v>1</v>
      </c>
      <c r="I3530">
        <v>1.08</v>
      </c>
      <c r="J3530">
        <v>29.25</v>
      </c>
      <c r="K3530">
        <v>2.2799999999999998</v>
      </c>
      <c r="L3530">
        <v>60</v>
      </c>
    </row>
    <row r="3531" spans="1:12" x14ac:dyDescent="0.35">
      <c r="A3531" s="2" t="s">
        <v>301</v>
      </c>
      <c r="B3531" s="2" t="s">
        <v>7431</v>
      </c>
      <c r="C3531" s="2" t="s">
        <v>7432</v>
      </c>
      <c r="D3531">
        <v>29</v>
      </c>
      <c r="E3531">
        <v>32</v>
      </c>
      <c r="F3531">
        <v>29</v>
      </c>
      <c r="G3531">
        <v>0.83</v>
      </c>
      <c r="H3531">
        <v>1</v>
      </c>
      <c r="I3531">
        <v>0.83</v>
      </c>
      <c r="J3531">
        <v>24.17</v>
      </c>
      <c r="K3531">
        <v>1.75</v>
      </c>
      <c r="L3531">
        <v>64.44</v>
      </c>
    </row>
    <row r="3532" spans="1:12" x14ac:dyDescent="0.35">
      <c r="A3532" s="2" t="s">
        <v>302</v>
      </c>
      <c r="B3532" s="2" t="s">
        <v>7433</v>
      </c>
      <c r="C3532" s="2" t="s">
        <v>7434</v>
      </c>
      <c r="D3532">
        <v>3</v>
      </c>
      <c r="E3532">
        <v>10</v>
      </c>
      <c r="F3532">
        <v>3</v>
      </c>
      <c r="G3532">
        <v>1.08</v>
      </c>
      <c r="H3532">
        <v>3</v>
      </c>
      <c r="I3532">
        <v>3.25</v>
      </c>
      <c r="J3532">
        <v>9.75</v>
      </c>
      <c r="K3532">
        <v>6.84</v>
      </c>
      <c r="L3532">
        <v>8.33</v>
      </c>
    </row>
    <row r="3533" spans="1:12" x14ac:dyDescent="0.35">
      <c r="A3533" s="2" t="s">
        <v>302</v>
      </c>
      <c r="B3533" s="2" t="s">
        <v>7435</v>
      </c>
      <c r="C3533" s="2" t="s">
        <v>7436</v>
      </c>
      <c r="D3533">
        <v>35</v>
      </c>
      <c r="E3533">
        <v>35</v>
      </c>
      <c r="F3533">
        <v>35</v>
      </c>
      <c r="G3533">
        <v>1.08</v>
      </c>
      <c r="H3533">
        <v>3</v>
      </c>
      <c r="I3533">
        <v>3.25</v>
      </c>
      <c r="J3533">
        <v>113.75</v>
      </c>
      <c r="K3533">
        <v>6.84</v>
      </c>
      <c r="L3533">
        <v>97.22</v>
      </c>
    </row>
    <row r="3534" spans="1:12" x14ac:dyDescent="0.35">
      <c r="A3534" s="2" t="s">
        <v>302</v>
      </c>
      <c r="B3534" s="2" t="s">
        <v>7437</v>
      </c>
      <c r="C3534" s="2" t="s">
        <v>7438</v>
      </c>
      <c r="D3534">
        <v>19</v>
      </c>
      <c r="E3534">
        <v>25</v>
      </c>
      <c r="F3534">
        <v>19</v>
      </c>
      <c r="G3534">
        <v>1.08</v>
      </c>
      <c r="H3534">
        <v>3</v>
      </c>
      <c r="I3534">
        <v>3.25</v>
      </c>
      <c r="J3534">
        <v>61.75</v>
      </c>
      <c r="K3534">
        <v>6.84</v>
      </c>
      <c r="L3534">
        <v>52.78</v>
      </c>
    </row>
    <row r="3535" spans="1:12" x14ac:dyDescent="0.35">
      <c r="A3535" s="2" t="s">
        <v>302</v>
      </c>
      <c r="B3535" s="2" t="s">
        <v>7439</v>
      </c>
      <c r="C3535" s="2" t="s">
        <v>7440</v>
      </c>
      <c r="D3535">
        <v>32</v>
      </c>
      <c r="E3535">
        <v>35</v>
      </c>
      <c r="F3535">
        <v>34</v>
      </c>
      <c r="G3535">
        <v>0.83</v>
      </c>
      <c r="H3535">
        <v>3</v>
      </c>
      <c r="I3535">
        <v>2.5</v>
      </c>
      <c r="J3535">
        <v>85</v>
      </c>
      <c r="K3535">
        <v>5.26</v>
      </c>
      <c r="L3535">
        <v>94.44</v>
      </c>
    </row>
    <row r="3536" spans="1:12" x14ac:dyDescent="0.35">
      <c r="A3536" s="2" t="s">
        <v>302</v>
      </c>
      <c r="B3536" s="2" t="s">
        <v>7441</v>
      </c>
      <c r="C3536" s="2" t="s">
        <v>7442</v>
      </c>
      <c r="D3536">
        <v>1</v>
      </c>
      <c r="E3536">
        <v>35</v>
      </c>
      <c r="F3536">
        <v>34</v>
      </c>
      <c r="G3536">
        <v>0.83</v>
      </c>
      <c r="H3536">
        <v>3</v>
      </c>
      <c r="I3536">
        <v>2.5</v>
      </c>
      <c r="J3536">
        <v>85</v>
      </c>
      <c r="K3536">
        <v>5.26</v>
      </c>
      <c r="L3536">
        <v>94.44</v>
      </c>
    </row>
    <row r="3537" spans="1:12" x14ac:dyDescent="0.35">
      <c r="A3537" s="2" t="s">
        <v>302</v>
      </c>
      <c r="B3537" s="2" t="s">
        <v>7443</v>
      </c>
      <c r="C3537" s="2" t="s">
        <v>7444</v>
      </c>
      <c r="D3537">
        <v>1</v>
      </c>
      <c r="E3537">
        <v>35</v>
      </c>
      <c r="F3537">
        <v>34</v>
      </c>
      <c r="G3537">
        <v>1.08</v>
      </c>
      <c r="H3537">
        <v>3</v>
      </c>
      <c r="I3537">
        <v>3.25</v>
      </c>
      <c r="J3537">
        <v>110.5</v>
      </c>
      <c r="K3537">
        <v>6.84</v>
      </c>
      <c r="L3537">
        <v>94.44</v>
      </c>
    </row>
    <row r="3538" spans="1:12" x14ac:dyDescent="0.35">
      <c r="A3538" s="2" t="s">
        <v>302</v>
      </c>
      <c r="B3538" s="2" t="s">
        <v>7445</v>
      </c>
      <c r="C3538" s="2" t="s">
        <v>7446</v>
      </c>
      <c r="D3538">
        <v>21</v>
      </c>
      <c r="E3538">
        <v>25</v>
      </c>
      <c r="F3538">
        <v>21</v>
      </c>
      <c r="G3538">
        <v>1.5</v>
      </c>
      <c r="H3538">
        <v>2</v>
      </c>
      <c r="I3538">
        <v>3</v>
      </c>
      <c r="J3538">
        <v>63</v>
      </c>
      <c r="K3538">
        <v>6.32</v>
      </c>
      <c r="L3538">
        <v>58.33</v>
      </c>
    </row>
    <row r="3539" spans="1:12" x14ac:dyDescent="0.35">
      <c r="A3539" s="2" t="s">
        <v>302</v>
      </c>
      <c r="B3539" s="2" t="s">
        <v>7447</v>
      </c>
      <c r="C3539" s="2" t="s">
        <v>7448</v>
      </c>
      <c r="D3539">
        <v>20</v>
      </c>
      <c r="E3539">
        <v>25</v>
      </c>
      <c r="F3539">
        <v>20</v>
      </c>
      <c r="G3539">
        <v>1.5</v>
      </c>
      <c r="H3539">
        <v>1</v>
      </c>
      <c r="I3539">
        <v>1.5</v>
      </c>
      <c r="J3539">
        <v>30</v>
      </c>
      <c r="K3539">
        <v>3.16</v>
      </c>
      <c r="L3539">
        <v>55.56</v>
      </c>
    </row>
    <row r="3540" spans="1:12" x14ac:dyDescent="0.35">
      <c r="A3540" s="2" t="s">
        <v>302</v>
      </c>
      <c r="B3540" s="2" t="s">
        <v>7449</v>
      </c>
      <c r="C3540" s="2" t="s">
        <v>7450</v>
      </c>
      <c r="D3540">
        <v>23</v>
      </c>
      <c r="E3540">
        <v>30</v>
      </c>
      <c r="F3540">
        <v>23</v>
      </c>
      <c r="G3540">
        <v>1.5</v>
      </c>
      <c r="H3540">
        <v>2</v>
      </c>
      <c r="I3540">
        <v>3</v>
      </c>
      <c r="J3540">
        <v>69</v>
      </c>
      <c r="K3540">
        <v>6.32</v>
      </c>
      <c r="L3540">
        <v>63.89</v>
      </c>
    </row>
    <row r="3541" spans="1:12" x14ac:dyDescent="0.35">
      <c r="A3541" s="2" t="s">
        <v>302</v>
      </c>
      <c r="B3541" s="2" t="s">
        <v>7451</v>
      </c>
      <c r="C3541" s="2" t="s">
        <v>7452</v>
      </c>
      <c r="D3541">
        <v>35</v>
      </c>
      <c r="E3541">
        <v>35</v>
      </c>
      <c r="F3541">
        <v>35</v>
      </c>
      <c r="G3541">
        <v>1.5</v>
      </c>
      <c r="H3541">
        <v>2</v>
      </c>
      <c r="I3541">
        <v>3</v>
      </c>
      <c r="J3541">
        <v>105</v>
      </c>
      <c r="K3541">
        <v>6.32</v>
      </c>
      <c r="L3541">
        <v>97.22</v>
      </c>
    </row>
    <row r="3542" spans="1:12" x14ac:dyDescent="0.35">
      <c r="A3542" s="2" t="s">
        <v>302</v>
      </c>
      <c r="B3542" s="2" t="s">
        <v>7453</v>
      </c>
      <c r="C3542" s="2" t="s">
        <v>7454</v>
      </c>
      <c r="D3542">
        <v>14</v>
      </c>
      <c r="E3542">
        <v>35</v>
      </c>
      <c r="F3542">
        <v>14</v>
      </c>
      <c r="G3542">
        <v>1.5</v>
      </c>
      <c r="H3542">
        <v>2</v>
      </c>
      <c r="I3542">
        <v>3</v>
      </c>
      <c r="J3542">
        <v>42</v>
      </c>
      <c r="K3542">
        <v>6.32</v>
      </c>
      <c r="L3542">
        <v>38.89</v>
      </c>
    </row>
    <row r="3543" spans="1:12" x14ac:dyDescent="0.35">
      <c r="A3543" s="2" t="s">
        <v>302</v>
      </c>
      <c r="B3543" s="2" t="s">
        <v>7455</v>
      </c>
      <c r="C3543" s="2" t="s">
        <v>7456</v>
      </c>
      <c r="D3543">
        <v>0</v>
      </c>
      <c r="E3543">
        <v>32</v>
      </c>
      <c r="F3543">
        <v>0</v>
      </c>
      <c r="G3543">
        <v>1.08</v>
      </c>
      <c r="H3543">
        <v>1</v>
      </c>
      <c r="I3543">
        <v>1.08</v>
      </c>
      <c r="J3543">
        <v>0</v>
      </c>
      <c r="K3543">
        <v>2.2799999999999998</v>
      </c>
      <c r="L3543">
        <v>0</v>
      </c>
    </row>
    <row r="3544" spans="1:12" x14ac:dyDescent="0.35">
      <c r="A3544" s="2" t="s">
        <v>302</v>
      </c>
      <c r="B3544" s="2" t="s">
        <v>7457</v>
      </c>
      <c r="C3544" s="2" t="s">
        <v>7458</v>
      </c>
      <c r="D3544">
        <v>29</v>
      </c>
      <c r="E3544">
        <v>32</v>
      </c>
      <c r="F3544">
        <v>29</v>
      </c>
      <c r="G3544">
        <v>1.08</v>
      </c>
      <c r="H3544">
        <v>1</v>
      </c>
      <c r="I3544">
        <v>1.08</v>
      </c>
      <c r="J3544">
        <v>31.42</v>
      </c>
      <c r="K3544">
        <v>2.2799999999999998</v>
      </c>
      <c r="L3544">
        <v>80.56</v>
      </c>
    </row>
    <row r="3545" spans="1:12" x14ac:dyDescent="0.35">
      <c r="A3545" s="2" t="s">
        <v>303</v>
      </c>
      <c r="B3545" s="2" t="s">
        <v>7459</v>
      </c>
      <c r="C3545" s="2" t="s">
        <v>7460</v>
      </c>
      <c r="D3545">
        <v>45</v>
      </c>
      <c r="E3545">
        <v>45</v>
      </c>
      <c r="F3545">
        <v>45</v>
      </c>
      <c r="G3545">
        <v>1.08</v>
      </c>
      <c r="H3545">
        <v>4</v>
      </c>
      <c r="I3545">
        <v>4.33</v>
      </c>
      <c r="J3545">
        <v>195</v>
      </c>
      <c r="K3545">
        <v>9.1199999999999992</v>
      </c>
      <c r="L3545">
        <v>100</v>
      </c>
    </row>
    <row r="3546" spans="1:12" x14ac:dyDescent="0.35">
      <c r="A3546" s="2" t="s">
        <v>303</v>
      </c>
      <c r="B3546" s="2" t="s">
        <v>7461</v>
      </c>
      <c r="C3546" s="2" t="s">
        <v>7462</v>
      </c>
      <c r="D3546">
        <v>45</v>
      </c>
      <c r="E3546">
        <v>45</v>
      </c>
      <c r="F3546">
        <v>45</v>
      </c>
      <c r="G3546">
        <v>1.08</v>
      </c>
      <c r="H3546">
        <v>4</v>
      </c>
      <c r="I3546">
        <v>4.33</v>
      </c>
      <c r="J3546">
        <v>195</v>
      </c>
      <c r="K3546">
        <v>9.1199999999999992</v>
      </c>
      <c r="L3546">
        <v>100</v>
      </c>
    </row>
    <row r="3547" spans="1:12" x14ac:dyDescent="0.35">
      <c r="A3547" s="2" t="s">
        <v>303</v>
      </c>
      <c r="B3547" s="2" t="s">
        <v>7463</v>
      </c>
      <c r="C3547" s="2" t="s">
        <v>7464</v>
      </c>
      <c r="D3547">
        <v>22</v>
      </c>
      <c r="E3547">
        <v>45</v>
      </c>
      <c r="F3547">
        <v>22</v>
      </c>
      <c r="G3547">
        <v>1.08</v>
      </c>
      <c r="H3547">
        <v>3</v>
      </c>
      <c r="I3547">
        <v>3.25</v>
      </c>
      <c r="J3547">
        <v>71.5</v>
      </c>
      <c r="K3547">
        <v>6.84</v>
      </c>
      <c r="L3547">
        <v>48.89</v>
      </c>
    </row>
    <row r="3548" spans="1:12" x14ac:dyDescent="0.35">
      <c r="A3548" s="2" t="s">
        <v>303</v>
      </c>
      <c r="B3548" s="2" t="s">
        <v>7465</v>
      </c>
      <c r="C3548" s="2" t="s">
        <v>7466</v>
      </c>
      <c r="D3548">
        <v>27</v>
      </c>
      <c r="E3548">
        <v>45</v>
      </c>
      <c r="F3548">
        <v>27</v>
      </c>
      <c r="G3548">
        <v>1.08</v>
      </c>
      <c r="H3548">
        <v>3</v>
      </c>
      <c r="I3548">
        <v>3.25</v>
      </c>
      <c r="J3548">
        <v>87.75</v>
      </c>
      <c r="K3548">
        <v>6.84</v>
      </c>
      <c r="L3548">
        <v>60</v>
      </c>
    </row>
    <row r="3549" spans="1:12" x14ac:dyDescent="0.35">
      <c r="A3549" s="2" t="s">
        <v>303</v>
      </c>
      <c r="B3549" s="2" t="s">
        <v>7467</v>
      </c>
      <c r="C3549" s="2" t="s">
        <v>7468</v>
      </c>
      <c r="D3549">
        <v>45</v>
      </c>
      <c r="E3549">
        <v>45</v>
      </c>
      <c r="F3549">
        <v>45</v>
      </c>
      <c r="G3549">
        <v>1.08</v>
      </c>
      <c r="H3549">
        <v>4</v>
      </c>
      <c r="I3549">
        <v>4.33</v>
      </c>
      <c r="J3549">
        <v>195</v>
      </c>
      <c r="K3549">
        <v>9.1199999999999992</v>
      </c>
      <c r="L3549">
        <v>100</v>
      </c>
    </row>
    <row r="3550" spans="1:12" x14ac:dyDescent="0.35">
      <c r="A3550" s="2" t="s">
        <v>303</v>
      </c>
      <c r="B3550" s="2" t="s">
        <v>7469</v>
      </c>
      <c r="C3550" s="2" t="s">
        <v>7470</v>
      </c>
      <c r="D3550">
        <v>45</v>
      </c>
      <c r="E3550">
        <v>45</v>
      </c>
      <c r="F3550">
        <v>45</v>
      </c>
      <c r="G3550">
        <v>1.08</v>
      </c>
      <c r="H3550">
        <v>3</v>
      </c>
      <c r="I3550">
        <v>3.25</v>
      </c>
      <c r="J3550">
        <v>146.25</v>
      </c>
      <c r="K3550">
        <v>6.84</v>
      </c>
      <c r="L3550">
        <v>100</v>
      </c>
    </row>
    <row r="3551" spans="1:12" x14ac:dyDescent="0.35">
      <c r="A3551" s="2" t="s">
        <v>303</v>
      </c>
      <c r="B3551" s="2" t="s">
        <v>7471</v>
      </c>
      <c r="C3551" s="2" t="s">
        <v>7472</v>
      </c>
      <c r="D3551">
        <v>45</v>
      </c>
      <c r="E3551">
        <v>45</v>
      </c>
      <c r="F3551">
        <v>45</v>
      </c>
      <c r="G3551">
        <v>1.08</v>
      </c>
      <c r="H3551">
        <v>3</v>
      </c>
      <c r="I3551">
        <v>3.25</v>
      </c>
      <c r="J3551">
        <v>146.25</v>
      </c>
      <c r="K3551">
        <v>6.84</v>
      </c>
      <c r="L3551">
        <v>100</v>
      </c>
    </row>
    <row r="3552" spans="1:12" x14ac:dyDescent="0.35">
      <c r="A3552" s="2" t="s">
        <v>303</v>
      </c>
      <c r="B3552" s="2" t="s">
        <v>7473</v>
      </c>
      <c r="C3552" s="2" t="s">
        <v>7474</v>
      </c>
      <c r="D3552">
        <v>42</v>
      </c>
      <c r="E3552">
        <v>45</v>
      </c>
      <c r="F3552">
        <v>42</v>
      </c>
      <c r="G3552">
        <v>1.08</v>
      </c>
      <c r="H3552">
        <v>4</v>
      </c>
      <c r="I3552">
        <v>4.33</v>
      </c>
      <c r="J3552">
        <v>182</v>
      </c>
      <c r="K3552">
        <v>9.1199999999999992</v>
      </c>
      <c r="L3552">
        <v>93.33</v>
      </c>
    </row>
    <row r="3553" spans="1:12" x14ac:dyDescent="0.35">
      <c r="A3553" s="2" t="s">
        <v>303</v>
      </c>
      <c r="B3553" s="2" t="s">
        <v>7475</v>
      </c>
      <c r="C3553" s="2" t="s">
        <v>7476</v>
      </c>
      <c r="D3553">
        <v>40</v>
      </c>
      <c r="E3553">
        <v>45</v>
      </c>
      <c r="F3553">
        <v>40</v>
      </c>
      <c r="G3553">
        <v>0.83</v>
      </c>
      <c r="H3553">
        <v>4</v>
      </c>
      <c r="I3553">
        <v>3.33</v>
      </c>
      <c r="J3553">
        <v>133.33000000000001</v>
      </c>
      <c r="K3553">
        <v>7.02</v>
      </c>
      <c r="L3553">
        <v>88.89</v>
      </c>
    </row>
    <row r="3554" spans="1:12" x14ac:dyDescent="0.35">
      <c r="A3554" s="2" t="s">
        <v>303</v>
      </c>
      <c r="B3554" s="2" t="s">
        <v>7477</v>
      </c>
      <c r="C3554" s="2" t="s">
        <v>7478</v>
      </c>
      <c r="D3554">
        <v>45</v>
      </c>
      <c r="E3554">
        <v>45</v>
      </c>
      <c r="F3554">
        <v>45</v>
      </c>
      <c r="G3554">
        <v>1.08</v>
      </c>
      <c r="H3554">
        <v>2</v>
      </c>
      <c r="I3554">
        <v>2.17</v>
      </c>
      <c r="J3554">
        <v>97.5</v>
      </c>
      <c r="K3554">
        <v>4.5599999999999996</v>
      </c>
      <c r="L3554">
        <v>100</v>
      </c>
    </row>
    <row r="3555" spans="1:12" x14ac:dyDescent="0.35">
      <c r="A3555" s="2" t="s">
        <v>303</v>
      </c>
      <c r="B3555" s="2" t="s">
        <v>7479</v>
      </c>
      <c r="C3555" s="2" t="s">
        <v>7480</v>
      </c>
      <c r="D3555">
        <v>30</v>
      </c>
      <c r="E3555">
        <v>32</v>
      </c>
      <c r="F3555">
        <v>30</v>
      </c>
      <c r="G3555">
        <v>1.08</v>
      </c>
      <c r="H3555">
        <v>1</v>
      </c>
      <c r="I3555">
        <v>1.08</v>
      </c>
      <c r="J3555">
        <v>32.5</v>
      </c>
      <c r="K3555">
        <v>2.2799999999999998</v>
      </c>
      <c r="L3555">
        <v>66.67</v>
      </c>
    </row>
    <row r="3556" spans="1:12" x14ac:dyDescent="0.35">
      <c r="A3556" s="2" t="s">
        <v>303</v>
      </c>
      <c r="B3556" s="2" t="s">
        <v>7481</v>
      </c>
      <c r="C3556" s="2" t="s">
        <v>7482</v>
      </c>
      <c r="D3556">
        <v>30</v>
      </c>
      <c r="E3556">
        <v>32</v>
      </c>
      <c r="F3556">
        <v>30</v>
      </c>
      <c r="G3556">
        <v>1.08</v>
      </c>
      <c r="H3556">
        <v>1</v>
      </c>
      <c r="I3556">
        <v>1.08</v>
      </c>
      <c r="J3556">
        <v>32.5</v>
      </c>
      <c r="K3556">
        <v>2.2799999999999998</v>
      </c>
      <c r="L3556">
        <v>66.67</v>
      </c>
    </row>
    <row r="3557" spans="1:12" x14ac:dyDescent="0.35">
      <c r="A3557" s="2" t="s">
        <v>303</v>
      </c>
      <c r="B3557" s="2" t="s">
        <v>7483</v>
      </c>
      <c r="C3557" s="2" t="s">
        <v>7484</v>
      </c>
      <c r="D3557">
        <v>30</v>
      </c>
      <c r="E3557">
        <v>32</v>
      </c>
      <c r="F3557">
        <v>30</v>
      </c>
      <c r="G3557">
        <v>1.08</v>
      </c>
      <c r="H3557">
        <v>1</v>
      </c>
      <c r="I3557">
        <v>1.08</v>
      </c>
      <c r="J3557">
        <v>32.5</v>
      </c>
      <c r="K3557">
        <v>2.2799999999999998</v>
      </c>
      <c r="L3557">
        <v>66.67</v>
      </c>
    </row>
    <row r="3558" spans="1:12" x14ac:dyDescent="0.35">
      <c r="A3558" s="2" t="s">
        <v>303</v>
      </c>
      <c r="B3558" s="2" t="s">
        <v>7485</v>
      </c>
      <c r="C3558" s="2" t="s">
        <v>7486</v>
      </c>
      <c r="D3558">
        <v>26</v>
      </c>
      <c r="E3558">
        <v>32</v>
      </c>
      <c r="F3558">
        <v>26</v>
      </c>
      <c r="G3558">
        <v>0.83</v>
      </c>
      <c r="H3558">
        <v>1</v>
      </c>
      <c r="I3558">
        <v>0.83</v>
      </c>
      <c r="J3558">
        <v>21.67</v>
      </c>
      <c r="K3558">
        <v>1.75</v>
      </c>
      <c r="L3558">
        <v>57.78</v>
      </c>
    </row>
    <row r="3559" spans="1:12" x14ac:dyDescent="0.35">
      <c r="A3559" s="2" t="s">
        <v>304</v>
      </c>
      <c r="B3559" s="2" t="s">
        <v>7487</v>
      </c>
      <c r="C3559" s="2" t="s">
        <v>7488</v>
      </c>
      <c r="D3559">
        <v>30</v>
      </c>
      <c r="E3559">
        <v>35</v>
      </c>
      <c r="F3559">
        <v>30</v>
      </c>
      <c r="G3559">
        <v>1.08</v>
      </c>
      <c r="H3559">
        <v>3</v>
      </c>
      <c r="I3559">
        <v>3.25</v>
      </c>
      <c r="J3559">
        <v>97.5</v>
      </c>
      <c r="K3559">
        <v>6.84</v>
      </c>
      <c r="L3559">
        <v>83.33</v>
      </c>
    </row>
    <row r="3560" spans="1:12" x14ac:dyDescent="0.35">
      <c r="A3560" s="2" t="s">
        <v>304</v>
      </c>
      <c r="B3560" s="2" t="s">
        <v>7489</v>
      </c>
      <c r="C3560" s="2" t="s">
        <v>7490</v>
      </c>
      <c r="D3560">
        <v>32</v>
      </c>
      <c r="E3560">
        <v>35</v>
      </c>
      <c r="F3560">
        <v>32</v>
      </c>
      <c r="G3560">
        <v>1.08</v>
      </c>
      <c r="H3560">
        <v>3</v>
      </c>
      <c r="I3560">
        <v>3.25</v>
      </c>
      <c r="J3560">
        <v>104</v>
      </c>
      <c r="K3560">
        <v>6.84</v>
      </c>
      <c r="L3560">
        <v>88.89</v>
      </c>
    </row>
    <row r="3561" spans="1:12" x14ac:dyDescent="0.35">
      <c r="A3561" s="2" t="s">
        <v>304</v>
      </c>
      <c r="B3561" s="2" t="s">
        <v>7491</v>
      </c>
      <c r="C3561" s="2" t="s">
        <v>7492</v>
      </c>
      <c r="D3561">
        <v>26</v>
      </c>
      <c r="E3561">
        <v>25</v>
      </c>
      <c r="F3561">
        <v>26</v>
      </c>
      <c r="G3561">
        <v>1.08</v>
      </c>
      <c r="H3561">
        <v>3</v>
      </c>
      <c r="I3561">
        <v>3.25</v>
      </c>
      <c r="J3561">
        <v>84.5</v>
      </c>
      <c r="K3561">
        <v>6.84</v>
      </c>
      <c r="L3561">
        <v>72.22</v>
      </c>
    </row>
    <row r="3562" spans="1:12" x14ac:dyDescent="0.35">
      <c r="A3562" s="2" t="s">
        <v>304</v>
      </c>
      <c r="B3562" s="2" t="s">
        <v>7493</v>
      </c>
      <c r="C3562" s="2" t="s">
        <v>7494</v>
      </c>
      <c r="D3562">
        <v>17</v>
      </c>
      <c r="E3562">
        <v>35</v>
      </c>
      <c r="F3562">
        <v>17</v>
      </c>
      <c r="G3562">
        <v>1.08</v>
      </c>
      <c r="H3562">
        <v>3</v>
      </c>
      <c r="I3562">
        <v>3.25</v>
      </c>
      <c r="J3562">
        <v>55.25</v>
      </c>
      <c r="K3562">
        <v>6.84</v>
      </c>
      <c r="L3562">
        <v>47.22</v>
      </c>
    </row>
    <row r="3563" spans="1:12" x14ac:dyDescent="0.35">
      <c r="A3563" s="2" t="s">
        <v>304</v>
      </c>
      <c r="B3563" s="2" t="s">
        <v>7495</v>
      </c>
      <c r="C3563" s="2" t="s">
        <v>7496</v>
      </c>
      <c r="D3563">
        <v>32</v>
      </c>
      <c r="E3563">
        <v>35</v>
      </c>
      <c r="F3563">
        <v>32</v>
      </c>
      <c r="G3563">
        <v>1.08</v>
      </c>
      <c r="H3563">
        <v>3</v>
      </c>
      <c r="I3563">
        <v>3.25</v>
      </c>
      <c r="J3563">
        <v>104</v>
      </c>
      <c r="K3563">
        <v>6.84</v>
      </c>
      <c r="L3563">
        <v>88.89</v>
      </c>
    </row>
    <row r="3564" spans="1:12" x14ac:dyDescent="0.35">
      <c r="A3564" s="2" t="s">
        <v>304</v>
      </c>
      <c r="B3564" s="2" t="s">
        <v>7497</v>
      </c>
      <c r="C3564" s="2" t="s">
        <v>7498</v>
      </c>
      <c r="D3564">
        <v>35</v>
      </c>
      <c r="E3564">
        <v>35</v>
      </c>
      <c r="F3564">
        <v>35</v>
      </c>
      <c r="G3564">
        <v>1.08</v>
      </c>
      <c r="H3564">
        <v>3</v>
      </c>
      <c r="I3564">
        <v>3.25</v>
      </c>
      <c r="J3564">
        <v>113.75</v>
      </c>
      <c r="K3564">
        <v>6.84</v>
      </c>
      <c r="L3564">
        <v>97.22</v>
      </c>
    </row>
    <row r="3565" spans="1:12" x14ac:dyDescent="0.35">
      <c r="A3565" s="2" t="s">
        <v>304</v>
      </c>
      <c r="B3565" s="2" t="s">
        <v>7499</v>
      </c>
      <c r="C3565" s="2" t="s">
        <v>7500</v>
      </c>
      <c r="D3565">
        <v>30</v>
      </c>
      <c r="E3565">
        <v>35</v>
      </c>
      <c r="F3565">
        <v>30</v>
      </c>
      <c r="G3565">
        <v>1.08</v>
      </c>
      <c r="H3565">
        <v>3</v>
      </c>
      <c r="I3565">
        <v>3.25</v>
      </c>
      <c r="J3565">
        <v>97.5</v>
      </c>
      <c r="K3565">
        <v>6.84</v>
      </c>
      <c r="L3565">
        <v>83.33</v>
      </c>
    </row>
    <row r="3566" spans="1:12" x14ac:dyDescent="0.35">
      <c r="A3566" s="2" t="s">
        <v>304</v>
      </c>
      <c r="B3566" s="2" t="s">
        <v>7501</v>
      </c>
      <c r="C3566" s="2" t="s">
        <v>7502</v>
      </c>
      <c r="D3566">
        <v>35</v>
      </c>
      <c r="E3566">
        <v>35</v>
      </c>
      <c r="F3566">
        <v>35</v>
      </c>
      <c r="G3566">
        <v>1.5</v>
      </c>
      <c r="H3566">
        <v>2</v>
      </c>
      <c r="I3566">
        <v>3</v>
      </c>
      <c r="J3566">
        <v>105</v>
      </c>
      <c r="K3566">
        <v>6.32</v>
      </c>
      <c r="L3566">
        <v>97.22</v>
      </c>
    </row>
    <row r="3567" spans="1:12" x14ac:dyDescent="0.35">
      <c r="A3567" s="2" t="s">
        <v>304</v>
      </c>
      <c r="B3567" s="2" t="s">
        <v>7503</v>
      </c>
      <c r="C3567" s="2" t="s">
        <v>7504</v>
      </c>
      <c r="D3567">
        <v>7</v>
      </c>
      <c r="E3567">
        <v>25</v>
      </c>
      <c r="F3567">
        <v>7</v>
      </c>
      <c r="G3567">
        <v>1.5</v>
      </c>
      <c r="H3567">
        <v>2</v>
      </c>
      <c r="I3567">
        <v>3</v>
      </c>
      <c r="J3567">
        <v>21</v>
      </c>
      <c r="K3567">
        <v>6.32</v>
      </c>
      <c r="L3567">
        <v>19.440000000000001</v>
      </c>
    </row>
    <row r="3568" spans="1:12" x14ac:dyDescent="0.35">
      <c r="A3568" s="2" t="s">
        <v>304</v>
      </c>
      <c r="B3568" s="2" t="s">
        <v>7505</v>
      </c>
      <c r="C3568" s="2" t="s">
        <v>7506</v>
      </c>
      <c r="D3568">
        <v>35</v>
      </c>
      <c r="E3568">
        <v>35</v>
      </c>
      <c r="F3568">
        <v>35</v>
      </c>
      <c r="G3568">
        <v>1.5</v>
      </c>
      <c r="H3568">
        <v>2</v>
      </c>
      <c r="I3568">
        <v>3</v>
      </c>
      <c r="J3568">
        <v>105</v>
      </c>
      <c r="K3568">
        <v>6.32</v>
      </c>
      <c r="L3568">
        <v>97.22</v>
      </c>
    </row>
    <row r="3569" spans="1:12" x14ac:dyDescent="0.35">
      <c r="A3569" s="2" t="s">
        <v>304</v>
      </c>
      <c r="B3569" s="2" t="s">
        <v>7507</v>
      </c>
      <c r="C3569" s="2" t="s">
        <v>7508</v>
      </c>
      <c r="D3569">
        <v>35</v>
      </c>
      <c r="E3569">
        <v>35</v>
      </c>
      <c r="F3569">
        <v>35</v>
      </c>
      <c r="G3569">
        <v>1.5</v>
      </c>
      <c r="H3569">
        <v>2</v>
      </c>
      <c r="I3569">
        <v>3</v>
      </c>
      <c r="J3569">
        <v>105</v>
      </c>
      <c r="K3569">
        <v>6.32</v>
      </c>
      <c r="L3569">
        <v>97.22</v>
      </c>
    </row>
    <row r="3570" spans="1:12" x14ac:dyDescent="0.35">
      <c r="A3570" s="2" t="s">
        <v>304</v>
      </c>
      <c r="B3570" s="2" t="s">
        <v>7509</v>
      </c>
      <c r="C3570" s="2" t="s">
        <v>7510</v>
      </c>
      <c r="D3570">
        <v>35</v>
      </c>
      <c r="E3570">
        <v>35</v>
      </c>
      <c r="F3570">
        <v>35</v>
      </c>
      <c r="G3570">
        <v>1.5</v>
      </c>
      <c r="H3570">
        <v>2</v>
      </c>
      <c r="I3570">
        <v>3</v>
      </c>
      <c r="J3570">
        <v>105</v>
      </c>
      <c r="K3570">
        <v>6.32</v>
      </c>
      <c r="L3570">
        <v>97.22</v>
      </c>
    </row>
    <row r="3571" spans="1:12" x14ac:dyDescent="0.35">
      <c r="A3571" s="2" t="s">
        <v>304</v>
      </c>
      <c r="B3571" s="2" t="s">
        <v>7511</v>
      </c>
      <c r="C3571" s="2" t="s">
        <v>7512</v>
      </c>
      <c r="D3571">
        <v>31</v>
      </c>
      <c r="E3571">
        <v>32</v>
      </c>
      <c r="F3571">
        <v>31</v>
      </c>
      <c r="G3571">
        <v>1.08</v>
      </c>
      <c r="H3571">
        <v>1</v>
      </c>
      <c r="I3571">
        <v>1.08</v>
      </c>
      <c r="J3571">
        <v>33.58</v>
      </c>
      <c r="K3571">
        <v>2.2799999999999998</v>
      </c>
      <c r="L3571">
        <v>86.11</v>
      </c>
    </row>
    <row r="3572" spans="1:12" x14ac:dyDescent="0.35">
      <c r="A3572" s="2" t="s">
        <v>304</v>
      </c>
      <c r="B3572" s="2" t="s">
        <v>7513</v>
      </c>
      <c r="C3572" s="2" t="s">
        <v>7514</v>
      </c>
      <c r="D3572">
        <v>0</v>
      </c>
      <c r="E3572">
        <v>32</v>
      </c>
      <c r="F3572">
        <v>0</v>
      </c>
      <c r="G3572">
        <v>0.83</v>
      </c>
      <c r="H3572">
        <v>1</v>
      </c>
      <c r="I3572">
        <v>0.83</v>
      </c>
      <c r="J3572">
        <v>0</v>
      </c>
      <c r="K3572">
        <v>1.75</v>
      </c>
      <c r="L3572">
        <v>0</v>
      </c>
    </row>
    <row r="3573" spans="1:12" x14ac:dyDescent="0.35">
      <c r="A3573" s="2" t="s">
        <v>305</v>
      </c>
      <c r="B3573" s="2" t="s">
        <v>7515</v>
      </c>
      <c r="C3573" s="2" t="s">
        <v>7516</v>
      </c>
      <c r="D3573">
        <v>91</v>
      </c>
      <c r="E3573">
        <v>151</v>
      </c>
      <c r="F3573">
        <v>91</v>
      </c>
      <c r="G3573">
        <v>1.08</v>
      </c>
      <c r="H3573">
        <v>2</v>
      </c>
      <c r="I3573">
        <v>2.17</v>
      </c>
      <c r="J3573">
        <v>197.17</v>
      </c>
      <c r="K3573">
        <v>4.5599999999999996</v>
      </c>
      <c r="L3573">
        <v>57.23</v>
      </c>
    </row>
    <row r="3574" spans="1:12" x14ac:dyDescent="0.35">
      <c r="A3574" s="2" t="s">
        <v>305</v>
      </c>
      <c r="B3574" s="2" t="s">
        <v>7517</v>
      </c>
      <c r="C3574" s="2" t="s">
        <v>7518</v>
      </c>
      <c r="D3574">
        <v>111</v>
      </c>
      <c r="E3574">
        <v>151</v>
      </c>
      <c r="F3574">
        <v>111</v>
      </c>
      <c r="G3574">
        <v>1.08</v>
      </c>
      <c r="H3574">
        <v>2</v>
      </c>
      <c r="I3574">
        <v>2.17</v>
      </c>
      <c r="J3574">
        <v>240.5</v>
      </c>
      <c r="K3574">
        <v>4.5599999999999996</v>
      </c>
      <c r="L3574">
        <v>69.81</v>
      </c>
    </row>
    <row r="3575" spans="1:12" x14ac:dyDescent="0.35">
      <c r="A3575" s="2" t="s">
        <v>305</v>
      </c>
      <c r="B3575" s="2" t="s">
        <v>7519</v>
      </c>
      <c r="C3575" s="2" t="s">
        <v>7520</v>
      </c>
      <c r="D3575">
        <v>38</v>
      </c>
      <c r="E3575">
        <v>151</v>
      </c>
      <c r="F3575">
        <v>38</v>
      </c>
      <c r="G3575">
        <v>1.08</v>
      </c>
      <c r="H3575">
        <v>3</v>
      </c>
      <c r="I3575">
        <v>3.25</v>
      </c>
      <c r="J3575">
        <v>123.5</v>
      </c>
      <c r="K3575">
        <v>6.84</v>
      </c>
      <c r="L3575">
        <v>23.9</v>
      </c>
    </row>
    <row r="3576" spans="1:12" x14ac:dyDescent="0.35">
      <c r="A3576" s="2" t="s">
        <v>305</v>
      </c>
      <c r="B3576" s="2" t="s">
        <v>7521</v>
      </c>
      <c r="C3576" s="2" t="s">
        <v>7522</v>
      </c>
      <c r="D3576">
        <v>111</v>
      </c>
      <c r="E3576">
        <v>150</v>
      </c>
      <c r="F3576">
        <v>111</v>
      </c>
      <c r="G3576">
        <v>1.08</v>
      </c>
      <c r="H3576">
        <v>3</v>
      </c>
      <c r="I3576">
        <v>3.25</v>
      </c>
      <c r="J3576">
        <v>360.75</v>
      </c>
      <c r="K3576">
        <v>6.84</v>
      </c>
      <c r="L3576">
        <v>69.81</v>
      </c>
    </row>
    <row r="3577" spans="1:12" x14ac:dyDescent="0.35">
      <c r="A3577" s="2" t="s">
        <v>305</v>
      </c>
      <c r="B3577" s="2" t="s">
        <v>7523</v>
      </c>
      <c r="C3577" s="2" t="s">
        <v>7524</v>
      </c>
      <c r="D3577">
        <v>99</v>
      </c>
      <c r="E3577">
        <v>150</v>
      </c>
      <c r="F3577">
        <v>99</v>
      </c>
      <c r="G3577">
        <v>1.08</v>
      </c>
      <c r="H3577">
        <v>3</v>
      </c>
      <c r="I3577">
        <v>3.25</v>
      </c>
      <c r="J3577">
        <v>321.75</v>
      </c>
      <c r="K3577">
        <v>6.84</v>
      </c>
      <c r="L3577">
        <v>62.26</v>
      </c>
    </row>
    <row r="3578" spans="1:12" x14ac:dyDescent="0.35">
      <c r="A3578" s="2" t="s">
        <v>305</v>
      </c>
      <c r="B3578" s="2" t="s">
        <v>7525</v>
      </c>
      <c r="C3578" s="2" t="s">
        <v>7526</v>
      </c>
      <c r="D3578">
        <v>57</v>
      </c>
      <c r="E3578">
        <v>70</v>
      </c>
      <c r="F3578">
        <v>155</v>
      </c>
      <c r="G3578">
        <v>1.25</v>
      </c>
      <c r="H3578">
        <v>2</v>
      </c>
      <c r="I3578">
        <v>2.5</v>
      </c>
      <c r="J3578">
        <v>387.5</v>
      </c>
      <c r="K3578">
        <v>5.26</v>
      </c>
      <c r="L3578">
        <v>97.48</v>
      </c>
    </row>
    <row r="3579" spans="1:12" x14ac:dyDescent="0.35">
      <c r="A3579" s="2" t="s">
        <v>305</v>
      </c>
      <c r="B3579" s="2" t="s">
        <v>7527</v>
      </c>
      <c r="C3579" s="2" t="s">
        <v>7528</v>
      </c>
      <c r="D3579">
        <v>98</v>
      </c>
      <c r="E3579">
        <v>150</v>
      </c>
      <c r="F3579">
        <v>155</v>
      </c>
      <c r="G3579">
        <v>1.5</v>
      </c>
      <c r="H3579">
        <v>2</v>
      </c>
      <c r="I3579">
        <v>3</v>
      </c>
      <c r="J3579">
        <v>465</v>
      </c>
      <c r="K3579">
        <v>6.32</v>
      </c>
      <c r="L3579">
        <v>97.48</v>
      </c>
    </row>
    <row r="3580" spans="1:12" x14ac:dyDescent="0.35">
      <c r="A3580" s="2" t="s">
        <v>305</v>
      </c>
      <c r="B3580" s="2" t="s">
        <v>7529</v>
      </c>
      <c r="C3580" s="2" t="s">
        <v>7530</v>
      </c>
      <c r="D3580">
        <v>146</v>
      </c>
      <c r="E3580">
        <v>151</v>
      </c>
      <c r="F3580">
        <v>146</v>
      </c>
      <c r="G3580">
        <v>1.5</v>
      </c>
      <c r="H3580">
        <v>2</v>
      </c>
      <c r="I3580">
        <v>3</v>
      </c>
      <c r="J3580">
        <v>438</v>
      </c>
      <c r="K3580">
        <v>6.32</v>
      </c>
      <c r="L3580">
        <v>91.82</v>
      </c>
    </row>
    <row r="3581" spans="1:12" x14ac:dyDescent="0.35">
      <c r="A3581" s="2" t="s">
        <v>305</v>
      </c>
      <c r="B3581" s="2" t="s">
        <v>7531</v>
      </c>
      <c r="C3581" s="2" t="s">
        <v>7532</v>
      </c>
      <c r="D3581">
        <v>47</v>
      </c>
      <c r="E3581">
        <v>150</v>
      </c>
      <c r="F3581">
        <v>47</v>
      </c>
      <c r="G3581">
        <v>1.5</v>
      </c>
      <c r="H3581">
        <v>2</v>
      </c>
      <c r="I3581">
        <v>3</v>
      </c>
      <c r="J3581">
        <v>141</v>
      </c>
      <c r="K3581">
        <v>6.32</v>
      </c>
      <c r="L3581">
        <v>29.56</v>
      </c>
    </row>
    <row r="3582" spans="1:12" x14ac:dyDescent="0.35">
      <c r="A3582" s="2" t="s">
        <v>305</v>
      </c>
      <c r="B3582" s="2" t="s">
        <v>7533</v>
      </c>
      <c r="C3582" s="2" t="s">
        <v>7534</v>
      </c>
      <c r="D3582">
        <v>157</v>
      </c>
      <c r="E3582">
        <v>150</v>
      </c>
      <c r="F3582">
        <v>157</v>
      </c>
      <c r="G3582">
        <v>1.5</v>
      </c>
      <c r="H3582">
        <v>2</v>
      </c>
      <c r="I3582">
        <v>3</v>
      </c>
      <c r="J3582">
        <v>471</v>
      </c>
      <c r="K3582">
        <v>6.32</v>
      </c>
      <c r="L3582">
        <v>98.74</v>
      </c>
    </row>
    <row r="3583" spans="1:12" x14ac:dyDescent="0.35">
      <c r="A3583" s="2" t="s">
        <v>305</v>
      </c>
      <c r="B3583" s="2" t="s">
        <v>2341</v>
      </c>
      <c r="C3583" s="2" t="s">
        <v>7535</v>
      </c>
      <c r="D3583">
        <v>49</v>
      </c>
      <c r="E3583">
        <v>100</v>
      </c>
      <c r="F3583">
        <v>49</v>
      </c>
      <c r="G3583">
        <v>1.5</v>
      </c>
      <c r="H3583">
        <v>1</v>
      </c>
      <c r="I3583">
        <v>1.5</v>
      </c>
      <c r="J3583">
        <v>73.5</v>
      </c>
      <c r="K3583">
        <v>3.16</v>
      </c>
      <c r="L3583">
        <v>30.82</v>
      </c>
    </row>
    <row r="3584" spans="1:12" x14ac:dyDescent="0.35">
      <c r="A3584" s="2" t="s">
        <v>305</v>
      </c>
      <c r="B3584" s="2" t="s">
        <v>7536</v>
      </c>
      <c r="C3584" s="2" t="s">
        <v>7537</v>
      </c>
      <c r="D3584">
        <v>119</v>
      </c>
      <c r="E3584">
        <v>150</v>
      </c>
      <c r="F3584">
        <v>119</v>
      </c>
      <c r="G3584">
        <v>1.08</v>
      </c>
      <c r="H3584">
        <v>1</v>
      </c>
      <c r="I3584">
        <v>1.08</v>
      </c>
      <c r="J3584">
        <v>128.91999999999999</v>
      </c>
      <c r="K3584">
        <v>2.2799999999999998</v>
      </c>
      <c r="L3584">
        <v>74.84</v>
      </c>
    </row>
    <row r="3585" spans="1:12" x14ac:dyDescent="0.35">
      <c r="A3585" s="2" t="s">
        <v>305</v>
      </c>
      <c r="B3585" s="2" t="s">
        <v>7538</v>
      </c>
      <c r="C3585" s="2" t="s">
        <v>7539</v>
      </c>
      <c r="D3585">
        <v>26</v>
      </c>
      <c r="E3585">
        <v>150</v>
      </c>
      <c r="F3585">
        <v>26</v>
      </c>
      <c r="G3585">
        <v>1.92</v>
      </c>
      <c r="H3585">
        <v>1</v>
      </c>
      <c r="I3585">
        <v>1.92</v>
      </c>
      <c r="J3585">
        <v>49.83</v>
      </c>
      <c r="K3585">
        <v>4.04</v>
      </c>
      <c r="L3585">
        <v>16.350000000000001</v>
      </c>
    </row>
    <row r="3586" spans="1:12" x14ac:dyDescent="0.35">
      <c r="A3586" s="2" t="s">
        <v>306</v>
      </c>
      <c r="B3586" s="2" t="s">
        <v>7540</v>
      </c>
      <c r="C3586" s="2" t="s">
        <v>7541</v>
      </c>
      <c r="D3586">
        <v>141</v>
      </c>
      <c r="E3586">
        <v>341</v>
      </c>
      <c r="F3586">
        <v>141</v>
      </c>
      <c r="G3586">
        <v>1.08</v>
      </c>
      <c r="H3586">
        <v>2</v>
      </c>
      <c r="I3586">
        <v>2.17</v>
      </c>
      <c r="J3586">
        <v>305.5</v>
      </c>
      <c r="K3586">
        <v>4.5599999999999996</v>
      </c>
      <c r="L3586">
        <v>40.17</v>
      </c>
    </row>
    <row r="3587" spans="1:12" x14ac:dyDescent="0.35">
      <c r="A3587" s="2" t="s">
        <v>306</v>
      </c>
      <c r="B3587" s="2" t="s">
        <v>7542</v>
      </c>
      <c r="C3587" s="2" t="s">
        <v>7543</v>
      </c>
      <c r="D3587">
        <v>274</v>
      </c>
      <c r="E3587">
        <v>341</v>
      </c>
      <c r="F3587">
        <v>274</v>
      </c>
      <c r="G3587">
        <v>1.08</v>
      </c>
      <c r="H3587">
        <v>2</v>
      </c>
      <c r="I3587">
        <v>2.17</v>
      </c>
      <c r="J3587">
        <v>593.66999999999996</v>
      </c>
      <c r="K3587">
        <v>4.5599999999999996</v>
      </c>
      <c r="L3587">
        <v>78.06</v>
      </c>
    </row>
    <row r="3588" spans="1:12" x14ac:dyDescent="0.35">
      <c r="A3588" s="2" t="s">
        <v>306</v>
      </c>
      <c r="B3588" s="2" t="s">
        <v>7544</v>
      </c>
      <c r="C3588" s="2" t="s">
        <v>7545</v>
      </c>
      <c r="D3588">
        <v>282</v>
      </c>
      <c r="E3588">
        <v>341</v>
      </c>
      <c r="F3588">
        <v>282</v>
      </c>
      <c r="G3588">
        <v>1.08</v>
      </c>
      <c r="H3588">
        <v>2</v>
      </c>
      <c r="I3588">
        <v>2.17</v>
      </c>
      <c r="J3588">
        <v>611</v>
      </c>
      <c r="K3588">
        <v>4.5599999999999996</v>
      </c>
      <c r="L3588">
        <v>80.34</v>
      </c>
    </row>
    <row r="3589" spans="1:12" x14ac:dyDescent="0.35">
      <c r="A3589" s="2" t="s">
        <v>306</v>
      </c>
      <c r="B3589" s="2" t="s">
        <v>7546</v>
      </c>
      <c r="C3589" s="2" t="s">
        <v>7547</v>
      </c>
      <c r="D3589">
        <v>335</v>
      </c>
      <c r="E3589">
        <v>341</v>
      </c>
      <c r="F3589">
        <v>335</v>
      </c>
      <c r="G3589">
        <v>1.08</v>
      </c>
      <c r="H3589">
        <v>2</v>
      </c>
      <c r="I3589">
        <v>2.17</v>
      </c>
      <c r="J3589">
        <v>725.83</v>
      </c>
      <c r="K3589">
        <v>4.5599999999999996</v>
      </c>
      <c r="L3589">
        <v>95.44</v>
      </c>
    </row>
    <row r="3590" spans="1:12" x14ac:dyDescent="0.35">
      <c r="A3590" s="2" t="s">
        <v>306</v>
      </c>
      <c r="B3590" s="2" t="s">
        <v>7548</v>
      </c>
      <c r="C3590" s="2" t="s">
        <v>7549</v>
      </c>
      <c r="D3590">
        <v>235</v>
      </c>
      <c r="E3590">
        <v>341</v>
      </c>
      <c r="F3590">
        <v>235</v>
      </c>
      <c r="G3590">
        <v>1.08</v>
      </c>
      <c r="H3590">
        <v>2</v>
      </c>
      <c r="I3590">
        <v>2.17</v>
      </c>
      <c r="J3590">
        <v>509.17</v>
      </c>
      <c r="K3590">
        <v>4.5599999999999996</v>
      </c>
      <c r="L3590">
        <v>66.95</v>
      </c>
    </row>
    <row r="3591" spans="1:12" x14ac:dyDescent="0.35">
      <c r="A3591" s="2" t="s">
        <v>306</v>
      </c>
      <c r="B3591" s="2" t="s">
        <v>7550</v>
      </c>
      <c r="C3591" s="2" t="s">
        <v>7551</v>
      </c>
      <c r="D3591">
        <v>267</v>
      </c>
      <c r="E3591">
        <v>341</v>
      </c>
      <c r="F3591">
        <v>267</v>
      </c>
      <c r="G3591">
        <v>1.08</v>
      </c>
      <c r="H3591">
        <v>2</v>
      </c>
      <c r="I3591">
        <v>2.17</v>
      </c>
      <c r="J3591">
        <v>578.5</v>
      </c>
      <c r="K3591">
        <v>4.5599999999999996</v>
      </c>
      <c r="L3591">
        <v>76.069999999999993</v>
      </c>
    </row>
    <row r="3592" spans="1:12" x14ac:dyDescent="0.35">
      <c r="A3592" s="2" t="s">
        <v>306</v>
      </c>
      <c r="B3592" s="2" t="s">
        <v>7552</v>
      </c>
      <c r="C3592" s="2" t="s">
        <v>7553</v>
      </c>
      <c r="D3592">
        <v>313</v>
      </c>
      <c r="E3592">
        <v>341</v>
      </c>
      <c r="F3592">
        <v>313</v>
      </c>
      <c r="G3592">
        <v>1.08</v>
      </c>
      <c r="H3592">
        <v>2</v>
      </c>
      <c r="I3592">
        <v>2.17</v>
      </c>
      <c r="J3592">
        <v>678.17</v>
      </c>
      <c r="K3592">
        <v>4.5599999999999996</v>
      </c>
      <c r="L3592">
        <v>89.17</v>
      </c>
    </row>
    <row r="3593" spans="1:12" x14ac:dyDescent="0.35">
      <c r="A3593" s="2" t="s">
        <v>306</v>
      </c>
      <c r="B3593" s="2" t="s">
        <v>7554</v>
      </c>
      <c r="C3593" s="2" t="s">
        <v>7555</v>
      </c>
      <c r="D3593">
        <v>215</v>
      </c>
      <c r="E3593">
        <v>341</v>
      </c>
      <c r="F3593">
        <v>215</v>
      </c>
      <c r="G3593">
        <v>0.83</v>
      </c>
      <c r="H3593">
        <v>2</v>
      </c>
      <c r="I3593">
        <v>1.67</v>
      </c>
      <c r="J3593">
        <v>358.33</v>
      </c>
      <c r="K3593">
        <v>3.51</v>
      </c>
      <c r="L3593">
        <v>61.25</v>
      </c>
    </row>
    <row r="3594" spans="1:12" x14ac:dyDescent="0.35">
      <c r="A3594" s="2" t="s">
        <v>306</v>
      </c>
      <c r="B3594" s="2" t="s">
        <v>7556</v>
      </c>
      <c r="C3594" s="2" t="s">
        <v>7557</v>
      </c>
      <c r="D3594">
        <v>62</v>
      </c>
      <c r="E3594">
        <v>341</v>
      </c>
      <c r="F3594">
        <v>62</v>
      </c>
      <c r="G3594">
        <v>1.08</v>
      </c>
      <c r="H3594">
        <v>2</v>
      </c>
      <c r="I3594">
        <v>2.17</v>
      </c>
      <c r="J3594">
        <v>134.33000000000001</v>
      </c>
      <c r="K3594">
        <v>4.5599999999999996</v>
      </c>
      <c r="L3594">
        <v>17.66</v>
      </c>
    </row>
    <row r="3595" spans="1:12" x14ac:dyDescent="0.35">
      <c r="A3595" s="2" t="s">
        <v>306</v>
      </c>
      <c r="B3595" s="2" t="s">
        <v>7558</v>
      </c>
      <c r="C3595" s="2" t="s">
        <v>7559</v>
      </c>
      <c r="D3595">
        <v>166</v>
      </c>
      <c r="E3595">
        <v>341</v>
      </c>
      <c r="F3595">
        <v>166</v>
      </c>
      <c r="G3595">
        <v>1.08</v>
      </c>
      <c r="H3595">
        <v>2</v>
      </c>
      <c r="I3595">
        <v>2.17</v>
      </c>
      <c r="J3595">
        <v>359.67</v>
      </c>
      <c r="K3595">
        <v>4.5599999999999996</v>
      </c>
      <c r="L3595">
        <v>47.29</v>
      </c>
    </row>
    <row r="3596" spans="1:12" x14ac:dyDescent="0.35">
      <c r="A3596" s="2" t="s">
        <v>306</v>
      </c>
      <c r="B3596" s="2" t="s">
        <v>7560</v>
      </c>
      <c r="C3596" s="2" t="s">
        <v>7561</v>
      </c>
      <c r="D3596">
        <v>348</v>
      </c>
      <c r="E3596">
        <v>355</v>
      </c>
      <c r="F3596">
        <v>348</v>
      </c>
      <c r="G3596">
        <v>1.5</v>
      </c>
      <c r="H3596">
        <v>2</v>
      </c>
      <c r="I3596">
        <v>3</v>
      </c>
      <c r="J3596">
        <v>1044</v>
      </c>
      <c r="K3596">
        <v>6.32</v>
      </c>
      <c r="L3596">
        <v>99.15</v>
      </c>
    </row>
    <row r="3597" spans="1:12" x14ac:dyDescent="0.35">
      <c r="A3597" s="2" t="s">
        <v>306</v>
      </c>
      <c r="B3597" s="2" t="s">
        <v>7562</v>
      </c>
      <c r="C3597" s="2" t="s">
        <v>7563</v>
      </c>
      <c r="D3597">
        <v>185</v>
      </c>
      <c r="E3597">
        <v>341</v>
      </c>
      <c r="F3597">
        <v>185</v>
      </c>
      <c r="G3597">
        <v>1.08</v>
      </c>
      <c r="H3597">
        <v>2</v>
      </c>
      <c r="I3597">
        <v>2.17</v>
      </c>
      <c r="J3597">
        <v>400.83</v>
      </c>
      <c r="K3597">
        <v>4.5599999999999996</v>
      </c>
      <c r="L3597">
        <v>52.71</v>
      </c>
    </row>
    <row r="3598" spans="1:12" x14ac:dyDescent="0.35">
      <c r="A3598" s="2" t="s">
        <v>306</v>
      </c>
      <c r="B3598" s="2" t="s">
        <v>7564</v>
      </c>
      <c r="C3598" s="2" t="s">
        <v>7565</v>
      </c>
      <c r="D3598">
        <v>131</v>
      </c>
      <c r="E3598">
        <v>341</v>
      </c>
      <c r="F3598">
        <v>131</v>
      </c>
      <c r="G3598">
        <v>1.08</v>
      </c>
      <c r="H3598">
        <v>2</v>
      </c>
      <c r="I3598">
        <v>2.17</v>
      </c>
      <c r="J3598">
        <v>283.83</v>
      </c>
      <c r="K3598">
        <v>4.5599999999999996</v>
      </c>
      <c r="L3598">
        <v>37.32</v>
      </c>
    </row>
    <row r="3599" spans="1:12" x14ac:dyDescent="0.35">
      <c r="A3599" s="2" t="s">
        <v>306</v>
      </c>
      <c r="B3599" s="2" t="s">
        <v>7566</v>
      </c>
      <c r="C3599" s="2" t="s">
        <v>7567</v>
      </c>
      <c r="D3599">
        <v>72</v>
      </c>
      <c r="E3599">
        <v>150</v>
      </c>
      <c r="F3599">
        <v>144</v>
      </c>
      <c r="G3599">
        <v>1.25</v>
      </c>
      <c r="H3599">
        <v>2</v>
      </c>
      <c r="I3599">
        <v>2.5</v>
      </c>
      <c r="J3599">
        <v>360</v>
      </c>
      <c r="K3599">
        <v>5.26</v>
      </c>
      <c r="L3599">
        <v>41.03</v>
      </c>
    </row>
    <row r="3600" spans="1:12" x14ac:dyDescent="0.35">
      <c r="A3600" s="2" t="s">
        <v>306</v>
      </c>
      <c r="B3600" s="2" t="s">
        <v>7568</v>
      </c>
      <c r="C3600" s="2" t="s">
        <v>7569</v>
      </c>
      <c r="D3600">
        <v>72</v>
      </c>
      <c r="E3600">
        <v>150</v>
      </c>
      <c r="F3600">
        <v>144</v>
      </c>
      <c r="G3600">
        <v>1.5</v>
      </c>
      <c r="H3600">
        <v>2</v>
      </c>
      <c r="I3600">
        <v>3</v>
      </c>
      <c r="J3600">
        <v>432</v>
      </c>
      <c r="K3600">
        <v>6.32</v>
      </c>
      <c r="L3600">
        <v>41.03</v>
      </c>
    </row>
    <row r="3601" spans="1:12" x14ac:dyDescent="0.35">
      <c r="A3601" s="2" t="s">
        <v>306</v>
      </c>
      <c r="B3601" s="2" t="s">
        <v>7570</v>
      </c>
      <c r="C3601" s="2" t="s">
        <v>7571</v>
      </c>
      <c r="D3601">
        <v>65</v>
      </c>
      <c r="E3601">
        <v>242</v>
      </c>
      <c r="F3601">
        <v>65</v>
      </c>
      <c r="G3601">
        <v>1.08</v>
      </c>
      <c r="H3601">
        <v>1</v>
      </c>
      <c r="I3601">
        <v>1.08</v>
      </c>
      <c r="J3601">
        <v>70.42</v>
      </c>
      <c r="K3601">
        <v>2.2799999999999998</v>
      </c>
      <c r="L3601">
        <v>18.52</v>
      </c>
    </row>
    <row r="3602" spans="1:12" x14ac:dyDescent="0.35">
      <c r="A3602" s="2" t="s">
        <v>306</v>
      </c>
      <c r="B3602" s="2" t="s">
        <v>7572</v>
      </c>
      <c r="C3602" s="2" t="s">
        <v>7573</v>
      </c>
      <c r="D3602">
        <v>228</v>
      </c>
      <c r="E3602">
        <v>250</v>
      </c>
      <c r="F3602">
        <v>228</v>
      </c>
      <c r="G3602">
        <v>1.08</v>
      </c>
      <c r="H3602">
        <v>1</v>
      </c>
      <c r="I3602">
        <v>1.08</v>
      </c>
      <c r="J3602">
        <v>247</v>
      </c>
      <c r="K3602">
        <v>2.2799999999999998</v>
      </c>
      <c r="L3602">
        <v>64.959999999999994</v>
      </c>
    </row>
    <row r="3603" spans="1:12" x14ac:dyDescent="0.35">
      <c r="A3603" s="2" t="s">
        <v>307</v>
      </c>
      <c r="B3603" s="2" t="s">
        <v>7574</v>
      </c>
      <c r="C3603" s="2" t="s">
        <v>7575</v>
      </c>
      <c r="D3603">
        <v>23</v>
      </c>
      <c r="E3603">
        <v>37</v>
      </c>
      <c r="F3603">
        <v>23</v>
      </c>
      <c r="G3603">
        <v>1.08</v>
      </c>
      <c r="H3603">
        <v>1</v>
      </c>
      <c r="I3603">
        <v>1.08</v>
      </c>
      <c r="J3603">
        <v>24.92</v>
      </c>
      <c r="K3603">
        <v>2.2799999999999998</v>
      </c>
      <c r="L3603">
        <v>54.76</v>
      </c>
    </row>
    <row r="3604" spans="1:12" x14ac:dyDescent="0.35">
      <c r="A3604" s="2" t="s">
        <v>307</v>
      </c>
      <c r="B3604" s="2" t="s">
        <v>7576</v>
      </c>
      <c r="C3604" s="2" t="s">
        <v>7577</v>
      </c>
      <c r="D3604">
        <v>25</v>
      </c>
      <c r="E3604">
        <v>37</v>
      </c>
      <c r="F3604">
        <v>25</v>
      </c>
      <c r="G3604">
        <v>1.08</v>
      </c>
      <c r="H3604">
        <v>1</v>
      </c>
      <c r="I3604">
        <v>1.08</v>
      </c>
      <c r="J3604">
        <v>27.08</v>
      </c>
      <c r="K3604">
        <v>2.2799999999999998</v>
      </c>
      <c r="L3604">
        <v>59.52</v>
      </c>
    </row>
    <row r="3605" spans="1:12" x14ac:dyDescent="0.35">
      <c r="A3605" s="2" t="s">
        <v>307</v>
      </c>
      <c r="B3605" s="2" t="s">
        <v>7578</v>
      </c>
      <c r="C3605" s="2" t="s">
        <v>7579</v>
      </c>
      <c r="D3605">
        <v>32</v>
      </c>
      <c r="E3605">
        <v>37</v>
      </c>
      <c r="F3605">
        <v>32</v>
      </c>
      <c r="G3605">
        <v>1.08</v>
      </c>
      <c r="H3605">
        <v>1</v>
      </c>
      <c r="I3605">
        <v>1.08</v>
      </c>
      <c r="J3605">
        <v>34.67</v>
      </c>
      <c r="K3605">
        <v>2.2799999999999998</v>
      </c>
      <c r="L3605">
        <v>76.19</v>
      </c>
    </row>
    <row r="3606" spans="1:12" x14ac:dyDescent="0.35">
      <c r="A3606" s="2" t="s">
        <v>307</v>
      </c>
      <c r="B3606" s="2" t="s">
        <v>7580</v>
      </c>
      <c r="C3606" s="2" t="s">
        <v>7581</v>
      </c>
      <c r="D3606">
        <v>42</v>
      </c>
      <c r="E3606">
        <v>45</v>
      </c>
      <c r="F3606">
        <v>42</v>
      </c>
      <c r="G3606">
        <v>1.08</v>
      </c>
      <c r="H3606">
        <v>4</v>
      </c>
      <c r="I3606">
        <v>4.33</v>
      </c>
      <c r="J3606">
        <v>182</v>
      </c>
      <c r="K3606">
        <v>9.1199999999999992</v>
      </c>
      <c r="L3606">
        <v>100</v>
      </c>
    </row>
    <row r="3607" spans="1:12" x14ac:dyDescent="0.35">
      <c r="A3607" s="2" t="s">
        <v>307</v>
      </c>
      <c r="B3607" s="2" t="s">
        <v>7582</v>
      </c>
      <c r="C3607" s="2" t="s">
        <v>7583</v>
      </c>
      <c r="D3607">
        <v>33</v>
      </c>
      <c r="E3607">
        <v>37</v>
      </c>
      <c r="F3607">
        <v>33</v>
      </c>
      <c r="G3607">
        <v>1.08</v>
      </c>
      <c r="H3607">
        <v>1</v>
      </c>
      <c r="I3607">
        <v>1.08</v>
      </c>
      <c r="J3607">
        <v>35.75</v>
      </c>
      <c r="K3607">
        <v>2.2799999999999998</v>
      </c>
      <c r="L3607">
        <v>78.569999999999993</v>
      </c>
    </row>
    <row r="3608" spans="1:12" x14ac:dyDescent="0.35">
      <c r="A3608" s="2" t="s">
        <v>307</v>
      </c>
      <c r="B3608" s="2" t="s">
        <v>7584</v>
      </c>
      <c r="C3608" s="2" t="s">
        <v>7585</v>
      </c>
      <c r="D3608">
        <v>18</v>
      </c>
      <c r="E3608">
        <v>37</v>
      </c>
      <c r="F3608">
        <v>18</v>
      </c>
      <c r="G3608">
        <v>0.83</v>
      </c>
      <c r="H3608">
        <v>1</v>
      </c>
      <c r="I3608">
        <v>0.83</v>
      </c>
      <c r="J3608">
        <v>15</v>
      </c>
      <c r="K3608">
        <v>1.75</v>
      </c>
      <c r="L3608">
        <v>42.86</v>
      </c>
    </row>
    <row r="3609" spans="1:12" x14ac:dyDescent="0.35">
      <c r="A3609" s="2" t="s">
        <v>307</v>
      </c>
      <c r="B3609" s="2" t="s">
        <v>7586</v>
      </c>
      <c r="C3609" s="2" t="s">
        <v>7587</v>
      </c>
      <c r="D3609">
        <v>19</v>
      </c>
      <c r="E3609">
        <v>37</v>
      </c>
      <c r="F3609">
        <v>19</v>
      </c>
      <c r="G3609">
        <v>1.08</v>
      </c>
      <c r="H3609">
        <v>1</v>
      </c>
      <c r="I3609">
        <v>1.08</v>
      </c>
      <c r="J3609">
        <v>20.58</v>
      </c>
      <c r="K3609">
        <v>2.2799999999999998</v>
      </c>
      <c r="L3609">
        <v>45.24</v>
      </c>
    </row>
    <row r="3610" spans="1:12" x14ac:dyDescent="0.35">
      <c r="A3610" s="2" t="s">
        <v>307</v>
      </c>
      <c r="B3610" s="2" t="s">
        <v>7588</v>
      </c>
      <c r="C3610" s="2" t="s">
        <v>7589</v>
      </c>
      <c r="D3610">
        <v>13</v>
      </c>
      <c r="E3610">
        <v>38</v>
      </c>
      <c r="F3610">
        <v>13</v>
      </c>
      <c r="G3610">
        <v>1.08</v>
      </c>
      <c r="H3610">
        <v>1</v>
      </c>
      <c r="I3610">
        <v>1.08</v>
      </c>
      <c r="J3610">
        <v>14.08</v>
      </c>
      <c r="K3610">
        <v>2.2799999999999998</v>
      </c>
      <c r="L3610">
        <v>30.95</v>
      </c>
    </row>
    <row r="3611" spans="1:12" x14ac:dyDescent="0.35">
      <c r="A3611" s="2" t="s">
        <v>307</v>
      </c>
      <c r="B3611" s="2" t="s">
        <v>7590</v>
      </c>
      <c r="C3611" s="2" t="s">
        <v>7591</v>
      </c>
      <c r="D3611">
        <v>24</v>
      </c>
      <c r="E3611">
        <v>24</v>
      </c>
      <c r="F3611">
        <v>24</v>
      </c>
      <c r="G3611">
        <v>1.08</v>
      </c>
      <c r="H3611">
        <v>1</v>
      </c>
      <c r="I3611">
        <v>1.08</v>
      </c>
      <c r="J3611">
        <v>26</v>
      </c>
      <c r="K3611">
        <v>2.2799999999999998</v>
      </c>
      <c r="L3611">
        <v>57.14</v>
      </c>
    </row>
    <row r="3612" spans="1:12" x14ac:dyDescent="0.35">
      <c r="A3612" s="2" t="s">
        <v>307</v>
      </c>
      <c r="B3612" s="2" t="s">
        <v>7592</v>
      </c>
      <c r="C3612" s="2" t="s">
        <v>7593</v>
      </c>
      <c r="D3612">
        <v>33</v>
      </c>
      <c r="E3612">
        <v>37</v>
      </c>
      <c r="F3612">
        <v>33</v>
      </c>
      <c r="G3612">
        <v>1.08</v>
      </c>
      <c r="H3612">
        <v>1</v>
      </c>
      <c r="I3612">
        <v>1.08</v>
      </c>
      <c r="J3612">
        <v>35.75</v>
      </c>
      <c r="K3612">
        <v>2.2799999999999998</v>
      </c>
      <c r="L3612">
        <v>78.569999999999993</v>
      </c>
    </row>
    <row r="3613" spans="1:12" x14ac:dyDescent="0.35">
      <c r="A3613" s="2" t="s">
        <v>307</v>
      </c>
      <c r="B3613" s="2" t="s">
        <v>7594</v>
      </c>
      <c r="C3613" s="2" t="s">
        <v>7595</v>
      </c>
      <c r="D3613">
        <v>22</v>
      </c>
      <c r="E3613">
        <v>37</v>
      </c>
      <c r="F3613">
        <v>22</v>
      </c>
      <c r="G3613">
        <v>1.08</v>
      </c>
      <c r="H3613">
        <v>1</v>
      </c>
      <c r="I3613">
        <v>1.08</v>
      </c>
      <c r="J3613">
        <v>23.83</v>
      </c>
      <c r="K3613">
        <v>2.2799999999999998</v>
      </c>
      <c r="L3613">
        <v>52.38</v>
      </c>
    </row>
    <row r="3614" spans="1:12" x14ac:dyDescent="0.35">
      <c r="A3614" s="2" t="s">
        <v>307</v>
      </c>
      <c r="B3614" s="2" t="s">
        <v>7596</v>
      </c>
      <c r="C3614" s="2" t="s">
        <v>7597</v>
      </c>
      <c r="D3614">
        <v>30</v>
      </c>
      <c r="E3614">
        <v>37</v>
      </c>
      <c r="F3614">
        <v>30</v>
      </c>
      <c r="G3614">
        <v>1.08</v>
      </c>
      <c r="H3614">
        <v>1</v>
      </c>
      <c r="I3614">
        <v>1.08</v>
      </c>
      <c r="J3614">
        <v>32.5</v>
      </c>
      <c r="K3614">
        <v>2.2799999999999998</v>
      </c>
      <c r="L3614">
        <v>71.430000000000007</v>
      </c>
    </row>
    <row r="3615" spans="1:12" x14ac:dyDescent="0.35">
      <c r="A3615" s="2" t="s">
        <v>307</v>
      </c>
      <c r="B3615" s="2" t="s">
        <v>7598</v>
      </c>
      <c r="C3615" s="2" t="s">
        <v>7599</v>
      </c>
      <c r="D3615">
        <v>33</v>
      </c>
      <c r="E3615">
        <v>37</v>
      </c>
      <c r="F3615">
        <v>33</v>
      </c>
      <c r="G3615">
        <v>1.08</v>
      </c>
      <c r="H3615">
        <v>1</v>
      </c>
      <c r="I3615">
        <v>1.08</v>
      </c>
      <c r="J3615">
        <v>35.75</v>
      </c>
      <c r="K3615">
        <v>2.2799999999999998</v>
      </c>
      <c r="L3615">
        <v>78.569999999999993</v>
      </c>
    </row>
    <row r="3616" spans="1:12" x14ac:dyDescent="0.35">
      <c r="A3616" s="2" t="s">
        <v>307</v>
      </c>
      <c r="B3616" s="2" t="s">
        <v>7600</v>
      </c>
      <c r="C3616" s="2" t="s">
        <v>7601</v>
      </c>
      <c r="D3616">
        <v>33</v>
      </c>
      <c r="E3616">
        <v>37</v>
      </c>
      <c r="F3616">
        <v>33</v>
      </c>
      <c r="G3616">
        <v>1.08</v>
      </c>
      <c r="H3616">
        <v>1</v>
      </c>
      <c r="I3616">
        <v>1.08</v>
      </c>
      <c r="J3616">
        <v>35.75</v>
      </c>
      <c r="K3616">
        <v>2.2799999999999998</v>
      </c>
      <c r="L3616">
        <v>78.569999999999993</v>
      </c>
    </row>
    <row r="3617" spans="1:12" x14ac:dyDescent="0.35">
      <c r="A3617" s="2" t="s">
        <v>307</v>
      </c>
      <c r="B3617" s="2" t="s">
        <v>7602</v>
      </c>
      <c r="C3617" s="2" t="s">
        <v>7603</v>
      </c>
      <c r="D3617">
        <v>33</v>
      </c>
      <c r="E3617">
        <v>37</v>
      </c>
      <c r="F3617">
        <v>33</v>
      </c>
      <c r="G3617">
        <v>1.08</v>
      </c>
      <c r="H3617">
        <v>1</v>
      </c>
      <c r="I3617">
        <v>1.08</v>
      </c>
      <c r="J3617">
        <v>35.75</v>
      </c>
      <c r="K3617">
        <v>2.2799999999999998</v>
      </c>
      <c r="L3617">
        <v>78.569999999999993</v>
      </c>
    </row>
    <row r="3618" spans="1:12" x14ac:dyDescent="0.35">
      <c r="A3618" s="2" t="s">
        <v>307</v>
      </c>
      <c r="B3618" s="2" t="s">
        <v>7604</v>
      </c>
      <c r="C3618" s="2" t="s">
        <v>7605</v>
      </c>
      <c r="D3618">
        <v>32</v>
      </c>
      <c r="E3618">
        <v>37</v>
      </c>
      <c r="F3618">
        <v>32</v>
      </c>
      <c r="G3618">
        <v>0.83</v>
      </c>
      <c r="H3618">
        <v>1</v>
      </c>
      <c r="I3618">
        <v>0.83</v>
      </c>
      <c r="J3618">
        <v>26.67</v>
      </c>
      <c r="K3618">
        <v>1.75</v>
      </c>
      <c r="L3618">
        <v>76.19</v>
      </c>
    </row>
    <row r="3619" spans="1:12" x14ac:dyDescent="0.35">
      <c r="A3619" s="2" t="s">
        <v>307</v>
      </c>
      <c r="B3619" s="2" t="s">
        <v>7606</v>
      </c>
      <c r="C3619" s="2" t="s">
        <v>7607</v>
      </c>
      <c r="D3619">
        <v>33</v>
      </c>
      <c r="E3619">
        <v>37</v>
      </c>
      <c r="F3619">
        <v>33</v>
      </c>
      <c r="G3619">
        <v>1.08</v>
      </c>
      <c r="H3619">
        <v>1</v>
      </c>
      <c r="I3619">
        <v>1.08</v>
      </c>
      <c r="J3619">
        <v>35.75</v>
      </c>
      <c r="K3619">
        <v>2.2799999999999998</v>
      </c>
      <c r="L3619">
        <v>78.569999999999993</v>
      </c>
    </row>
    <row r="3620" spans="1:12" x14ac:dyDescent="0.35">
      <c r="A3620" s="2" t="s">
        <v>307</v>
      </c>
      <c r="B3620" s="2" t="s">
        <v>7608</v>
      </c>
      <c r="C3620" s="2" t="s">
        <v>7609</v>
      </c>
      <c r="D3620">
        <v>28</v>
      </c>
      <c r="E3620">
        <v>37</v>
      </c>
      <c r="F3620">
        <v>28</v>
      </c>
      <c r="G3620">
        <v>1.08</v>
      </c>
      <c r="H3620">
        <v>1</v>
      </c>
      <c r="I3620">
        <v>1.08</v>
      </c>
      <c r="J3620">
        <v>30.33</v>
      </c>
      <c r="K3620">
        <v>2.2799999999999998</v>
      </c>
      <c r="L3620">
        <v>66.67</v>
      </c>
    </row>
    <row r="3621" spans="1:12" x14ac:dyDescent="0.35">
      <c r="A3621" s="2" t="s">
        <v>307</v>
      </c>
      <c r="B3621" s="2" t="s">
        <v>7610</v>
      </c>
      <c r="C3621" s="2" t="s">
        <v>7611</v>
      </c>
      <c r="D3621">
        <v>33</v>
      </c>
      <c r="E3621">
        <v>37</v>
      </c>
      <c r="F3621">
        <v>33</v>
      </c>
      <c r="G3621">
        <v>1.08</v>
      </c>
      <c r="H3621">
        <v>1</v>
      </c>
      <c r="I3621">
        <v>1.08</v>
      </c>
      <c r="J3621">
        <v>35.75</v>
      </c>
      <c r="K3621">
        <v>2.2799999999999998</v>
      </c>
      <c r="L3621">
        <v>78.569999999999993</v>
      </c>
    </row>
    <row r="3622" spans="1:12" x14ac:dyDescent="0.35">
      <c r="A3622" s="2" t="s">
        <v>307</v>
      </c>
      <c r="B3622" s="2" t="s">
        <v>7612</v>
      </c>
      <c r="C3622" s="2" t="s">
        <v>7613</v>
      </c>
      <c r="D3622">
        <v>24</v>
      </c>
      <c r="E3622">
        <v>24</v>
      </c>
      <c r="F3622">
        <v>24</v>
      </c>
      <c r="G3622">
        <v>1.08</v>
      </c>
      <c r="H3622">
        <v>1</v>
      </c>
      <c r="I3622">
        <v>1.08</v>
      </c>
      <c r="J3622">
        <v>26</v>
      </c>
      <c r="K3622">
        <v>2.2799999999999998</v>
      </c>
      <c r="L3622">
        <v>57.14</v>
      </c>
    </row>
    <row r="3623" spans="1:12" x14ac:dyDescent="0.35">
      <c r="A3623" s="2" t="s">
        <v>307</v>
      </c>
      <c r="B3623" s="2" t="s">
        <v>7614</v>
      </c>
      <c r="C3623" s="2" t="s">
        <v>7615</v>
      </c>
      <c r="D3623">
        <v>31</v>
      </c>
      <c r="E3623">
        <v>37</v>
      </c>
      <c r="F3623">
        <v>31</v>
      </c>
      <c r="G3623">
        <v>1.08</v>
      </c>
      <c r="H3623">
        <v>1</v>
      </c>
      <c r="I3623">
        <v>1.08</v>
      </c>
      <c r="J3623">
        <v>33.58</v>
      </c>
      <c r="K3623">
        <v>2.2799999999999998</v>
      </c>
      <c r="L3623">
        <v>73.81</v>
      </c>
    </row>
    <row r="3624" spans="1:12" x14ac:dyDescent="0.35">
      <c r="A3624" s="2" t="s">
        <v>307</v>
      </c>
      <c r="B3624" s="2" t="s">
        <v>7616</v>
      </c>
      <c r="C3624" s="2" t="s">
        <v>7617</v>
      </c>
      <c r="D3624">
        <v>30</v>
      </c>
      <c r="E3624">
        <v>37</v>
      </c>
      <c r="F3624">
        <v>30</v>
      </c>
      <c r="G3624">
        <v>0.83</v>
      </c>
      <c r="H3624">
        <v>1</v>
      </c>
      <c r="I3624">
        <v>0.83</v>
      </c>
      <c r="J3624">
        <v>25</v>
      </c>
      <c r="K3624">
        <v>1.75</v>
      </c>
      <c r="L3624">
        <v>71.430000000000007</v>
      </c>
    </row>
    <row r="3625" spans="1:12" x14ac:dyDescent="0.35">
      <c r="A3625" s="2" t="s">
        <v>308</v>
      </c>
      <c r="B3625" s="2" t="s">
        <v>7618</v>
      </c>
      <c r="C3625" s="2" t="s">
        <v>7619</v>
      </c>
      <c r="D3625">
        <v>19</v>
      </c>
      <c r="E3625">
        <v>23</v>
      </c>
      <c r="F3625">
        <v>19</v>
      </c>
      <c r="G3625">
        <v>1.08</v>
      </c>
      <c r="H3625">
        <v>3</v>
      </c>
      <c r="I3625">
        <v>3.25</v>
      </c>
      <c r="J3625">
        <v>61.75</v>
      </c>
      <c r="K3625">
        <v>6.84</v>
      </c>
      <c r="L3625">
        <v>55.88</v>
      </c>
    </row>
    <row r="3626" spans="1:12" x14ac:dyDescent="0.35">
      <c r="A3626" s="2" t="s">
        <v>308</v>
      </c>
      <c r="B3626" s="2" t="s">
        <v>7620</v>
      </c>
      <c r="C3626" s="2" t="s">
        <v>7621</v>
      </c>
      <c r="D3626">
        <v>8</v>
      </c>
      <c r="E3626">
        <v>20</v>
      </c>
      <c r="F3626">
        <v>8</v>
      </c>
      <c r="G3626">
        <v>1.08</v>
      </c>
      <c r="H3626">
        <v>3</v>
      </c>
      <c r="I3626">
        <v>3.25</v>
      </c>
      <c r="J3626">
        <v>26</v>
      </c>
      <c r="K3626">
        <v>6.84</v>
      </c>
      <c r="L3626">
        <v>23.53</v>
      </c>
    </row>
    <row r="3627" spans="1:12" x14ac:dyDescent="0.35">
      <c r="A3627" s="2" t="s">
        <v>308</v>
      </c>
      <c r="B3627" s="2" t="s">
        <v>7622</v>
      </c>
      <c r="C3627" s="2" t="s">
        <v>7623</v>
      </c>
      <c r="D3627">
        <v>11</v>
      </c>
      <c r="E3627">
        <v>30</v>
      </c>
      <c r="F3627">
        <v>11</v>
      </c>
      <c r="G3627">
        <v>1.08</v>
      </c>
      <c r="H3627">
        <v>3</v>
      </c>
      <c r="I3627">
        <v>3.25</v>
      </c>
      <c r="J3627">
        <v>35.75</v>
      </c>
      <c r="K3627">
        <v>6.84</v>
      </c>
      <c r="L3627">
        <v>32.35</v>
      </c>
    </row>
    <row r="3628" spans="1:12" x14ac:dyDescent="0.35">
      <c r="A3628" s="2" t="s">
        <v>308</v>
      </c>
      <c r="B3628" s="2" t="s">
        <v>7624</v>
      </c>
      <c r="C3628" s="2" t="s">
        <v>7625</v>
      </c>
      <c r="D3628">
        <v>19</v>
      </c>
      <c r="E3628">
        <v>23</v>
      </c>
      <c r="F3628">
        <v>19</v>
      </c>
      <c r="G3628">
        <v>1.08</v>
      </c>
      <c r="H3628">
        <v>3</v>
      </c>
      <c r="I3628">
        <v>3.25</v>
      </c>
      <c r="J3628">
        <v>61.75</v>
      </c>
      <c r="K3628">
        <v>6.84</v>
      </c>
      <c r="L3628">
        <v>55.88</v>
      </c>
    </row>
    <row r="3629" spans="1:12" x14ac:dyDescent="0.35">
      <c r="A3629" s="2" t="s">
        <v>308</v>
      </c>
      <c r="B3629" s="2" t="s">
        <v>7626</v>
      </c>
      <c r="C3629" s="2" t="s">
        <v>7627</v>
      </c>
      <c r="D3629">
        <v>24</v>
      </c>
      <c r="E3629">
        <v>24</v>
      </c>
      <c r="F3629">
        <v>24</v>
      </c>
      <c r="G3629">
        <v>1.08</v>
      </c>
      <c r="H3629">
        <v>1</v>
      </c>
      <c r="I3629">
        <v>1.08</v>
      </c>
      <c r="J3629">
        <v>26</v>
      </c>
      <c r="K3629">
        <v>2.2799999999999998</v>
      </c>
      <c r="L3629">
        <v>70.59</v>
      </c>
    </row>
    <row r="3630" spans="1:12" x14ac:dyDescent="0.35">
      <c r="A3630" s="2" t="s">
        <v>308</v>
      </c>
      <c r="B3630" s="2" t="s">
        <v>7628</v>
      </c>
      <c r="C3630" s="2" t="s">
        <v>7629</v>
      </c>
      <c r="D3630">
        <v>22</v>
      </c>
      <c r="E3630">
        <v>24</v>
      </c>
      <c r="F3630">
        <v>22</v>
      </c>
      <c r="G3630">
        <v>1.08</v>
      </c>
      <c r="H3630">
        <v>1</v>
      </c>
      <c r="I3630">
        <v>1.08</v>
      </c>
      <c r="J3630">
        <v>23.83</v>
      </c>
      <c r="K3630">
        <v>2.2799999999999998</v>
      </c>
      <c r="L3630">
        <v>64.709999999999994</v>
      </c>
    </row>
    <row r="3631" spans="1:12" x14ac:dyDescent="0.35">
      <c r="A3631" s="2" t="s">
        <v>308</v>
      </c>
      <c r="B3631" s="2" t="s">
        <v>7630</v>
      </c>
      <c r="C3631" s="2" t="s">
        <v>7631</v>
      </c>
      <c r="D3631">
        <v>24</v>
      </c>
      <c r="E3631">
        <v>24</v>
      </c>
      <c r="F3631">
        <v>24</v>
      </c>
      <c r="G3631">
        <v>0.83</v>
      </c>
      <c r="H3631">
        <v>1</v>
      </c>
      <c r="I3631">
        <v>0.83</v>
      </c>
      <c r="J3631">
        <v>20</v>
      </c>
      <c r="K3631">
        <v>1.75</v>
      </c>
      <c r="L3631">
        <v>70.59</v>
      </c>
    </row>
    <row r="3632" spans="1:12" x14ac:dyDescent="0.35">
      <c r="A3632" s="2" t="s">
        <v>308</v>
      </c>
      <c r="B3632" s="2" t="s">
        <v>7632</v>
      </c>
      <c r="C3632" s="2" t="s">
        <v>7633</v>
      </c>
      <c r="D3632">
        <v>30</v>
      </c>
      <c r="E3632">
        <v>33</v>
      </c>
      <c r="F3632">
        <v>30</v>
      </c>
      <c r="G3632">
        <v>1.5</v>
      </c>
      <c r="H3632">
        <v>1</v>
      </c>
      <c r="I3632">
        <v>1.5</v>
      </c>
      <c r="J3632">
        <v>45</v>
      </c>
      <c r="K3632">
        <v>3.16</v>
      </c>
      <c r="L3632">
        <v>88.24</v>
      </c>
    </row>
    <row r="3633" spans="1:12" x14ac:dyDescent="0.35">
      <c r="A3633" s="2" t="s">
        <v>308</v>
      </c>
      <c r="B3633" s="2" t="s">
        <v>7634</v>
      </c>
      <c r="C3633" s="2" t="s">
        <v>7635</v>
      </c>
      <c r="D3633">
        <v>30</v>
      </c>
      <c r="E3633">
        <v>33</v>
      </c>
      <c r="F3633">
        <v>30</v>
      </c>
      <c r="G3633">
        <v>1.5</v>
      </c>
      <c r="H3633">
        <v>1</v>
      </c>
      <c r="I3633">
        <v>1.5</v>
      </c>
      <c r="J3633">
        <v>45</v>
      </c>
      <c r="K3633">
        <v>3.16</v>
      </c>
      <c r="L3633">
        <v>88.24</v>
      </c>
    </row>
    <row r="3634" spans="1:12" x14ac:dyDescent="0.35">
      <c r="A3634" s="2" t="s">
        <v>308</v>
      </c>
      <c r="B3634" s="2" t="s">
        <v>7636</v>
      </c>
      <c r="C3634" s="2" t="s">
        <v>7637</v>
      </c>
      <c r="D3634">
        <v>32</v>
      </c>
      <c r="E3634">
        <v>33</v>
      </c>
      <c r="F3634">
        <v>32</v>
      </c>
      <c r="G3634">
        <v>1.5</v>
      </c>
      <c r="H3634">
        <v>1</v>
      </c>
      <c r="I3634">
        <v>1.5</v>
      </c>
      <c r="J3634">
        <v>48</v>
      </c>
      <c r="K3634">
        <v>3.16</v>
      </c>
      <c r="L3634">
        <v>94.12</v>
      </c>
    </row>
    <row r="3635" spans="1:12" x14ac:dyDescent="0.35">
      <c r="A3635" s="2" t="s">
        <v>308</v>
      </c>
      <c r="B3635" s="2" t="s">
        <v>7638</v>
      </c>
      <c r="C3635" s="2" t="s">
        <v>7639</v>
      </c>
      <c r="D3635">
        <v>30</v>
      </c>
      <c r="E3635">
        <v>33</v>
      </c>
      <c r="F3635">
        <v>30</v>
      </c>
      <c r="G3635">
        <v>1.5</v>
      </c>
      <c r="H3635">
        <v>1</v>
      </c>
      <c r="I3635">
        <v>1.5</v>
      </c>
      <c r="J3635">
        <v>45</v>
      </c>
      <c r="K3635">
        <v>3.16</v>
      </c>
      <c r="L3635">
        <v>88.24</v>
      </c>
    </row>
    <row r="3636" spans="1:12" x14ac:dyDescent="0.35">
      <c r="A3636" s="2" t="s">
        <v>308</v>
      </c>
      <c r="B3636" s="2" t="s">
        <v>7640</v>
      </c>
      <c r="C3636" s="2" t="s">
        <v>7641</v>
      </c>
      <c r="D3636">
        <v>24</v>
      </c>
      <c r="E3636">
        <v>24</v>
      </c>
      <c r="F3636">
        <v>24</v>
      </c>
      <c r="G3636">
        <v>1.08</v>
      </c>
      <c r="H3636">
        <v>1</v>
      </c>
      <c r="I3636">
        <v>1.08</v>
      </c>
      <c r="J3636">
        <v>26</v>
      </c>
      <c r="K3636">
        <v>2.2799999999999998</v>
      </c>
      <c r="L3636">
        <v>70.59</v>
      </c>
    </row>
    <row r="3637" spans="1:12" x14ac:dyDescent="0.35">
      <c r="A3637" s="2" t="s">
        <v>308</v>
      </c>
      <c r="B3637" s="2" t="s">
        <v>7642</v>
      </c>
      <c r="C3637" s="2" t="s">
        <v>7643</v>
      </c>
      <c r="D3637">
        <v>13</v>
      </c>
      <c r="E3637">
        <v>33</v>
      </c>
      <c r="F3637">
        <v>13</v>
      </c>
      <c r="G3637">
        <v>0.83</v>
      </c>
      <c r="H3637">
        <v>1</v>
      </c>
      <c r="I3637">
        <v>0.83</v>
      </c>
      <c r="J3637">
        <v>10.83</v>
      </c>
      <c r="K3637">
        <v>1.75</v>
      </c>
      <c r="L3637">
        <v>38.24</v>
      </c>
    </row>
    <row r="3638" spans="1:12" x14ac:dyDescent="0.35">
      <c r="A3638" s="2" t="s">
        <v>308</v>
      </c>
      <c r="B3638" s="2" t="s">
        <v>7644</v>
      </c>
      <c r="C3638" s="2" t="s">
        <v>7645</v>
      </c>
      <c r="D3638">
        <v>24</v>
      </c>
      <c r="E3638">
        <v>24</v>
      </c>
      <c r="F3638">
        <v>24</v>
      </c>
      <c r="G3638">
        <v>1.08</v>
      </c>
      <c r="H3638">
        <v>1</v>
      </c>
      <c r="I3638">
        <v>1.08</v>
      </c>
      <c r="J3638">
        <v>26</v>
      </c>
      <c r="K3638">
        <v>2.2799999999999998</v>
      </c>
      <c r="L3638">
        <v>70.59</v>
      </c>
    </row>
    <row r="3639" spans="1:12" x14ac:dyDescent="0.35">
      <c r="A3639" s="2" t="s">
        <v>308</v>
      </c>
      <c r="B3639" s="2" t="s">
        <v>7646</v>
      </c>
      <c r="C3639" s="2" t="s">
        <v>7647</v>
      </c>
      <c r="D3639">
        <v>24</v>
      </c>
      <c r="E3639">
        <v>24</v>
      </c>
      <c r="F3639">
        <v>24</v>
      </c>
      <c r="G3639">
        <v>1.08</v>
      </c>
      <c r="H3639">
        <v>1</v>
      </c>
      <c r="I3639">
        <v>1.08</v>
      </c>
      <c r="J3639">
        <v>26</v>
      </c>
      <c r="K3639">
        <v>2.2799999999999998</v>
      </c>
      <c r="L3639">
        <v>70.59</v>
      </c>
    </row>
    <row r="3640" spans="1:12" x14ac:dyDescent="0.35">
      <c r="A3640" s="2" t="s">
        <v>308</v>
      </c>
      <c r="B3640" s="2" t="s">
        <v>7648</v>
      </c>
      <c r="C3640" s="2" t="s">
        <v>7649</v>
      </c>
      <c r="D3640">
        <v>23</v>
      </c>
      <c r="E3640">
        <v>24</v>
      </c>
      <c r="F3640">
        <v>23</v>
      </c>
      <c r="G3640">
        <v>0.83</v>
      </c>
      <c r="H3640">
        <v>1</v>
      </c>
      <c r="I3640">
        <v>0.83</v>
      </c>
      <c r="J3640">
        <v>19.170000000000002</v>
      </c>
      <c r="K3640">
        <v>1.75</v>
      </c>
      <c r="L3640">
        <v>67.650000000000006</v>
      </c>
    </row>
    <row r="3641" spans="1:12" x14ac:dyDescent="0.35">
      <c r="A3641" s="2" t="s">
        <v>308</v>
      </c>
      <c r="B3641" s="2" t="s">
        <v>7650</v>
      </c>
      <c r="C3641" s="2" t="s">
        <v>7651</v>
      </c>
      <c r="D3641">
        <v>15</v>
      </c>
      <c r="E3641">
        <v>24</v>
      </c>
      <c r="F3641">
        <v>15</v>
      </c>
      <c r="G3641">
        <v>1.08</v>
      </c>
      <c r="H3641">
        <v>1</v>
      </c>
      <c r="I3641">
        <v>1.08</v>
      </c>
      <c r="J3641">
        <v>16.25</v>
      </c>
      <c r="K3641">
        <v>2.2799999999999998</v>
      </c>
      <c r="L3641">
        <v>44.12</v>
      </c>
    </row>
    <row r="3642" spans="1:12" x14ac:dyDescent="0.35">
      <c r="A3642" s="2" t="s">
        <v>308</v>
      </c>
      <c r="B3642" s="2" t="s">
        <v>7652</v>
      </c>
      <c r="C3642" s="2" t="s">
        <v>7653</v>
      </c>
      <c r="D3642">
        <v>24</v>
      </c>
      <c r="E3642">
        <v>24</v>
      </c>
      <c r="F3642">
        <v>24</v>
      </c>
      <c r="G3642">
        <v>1.08</v>
      </c>
      <c r="H3642">
        <v>1</v>
      </c>
      <c r="I3642">
        <v>1.08</v>
      </c>
      <c r="J3642">
        <v>26</v>
      </c>
      <c r="K3642">
        <v>2.2799999999999998</v>
      </c>
      <c r="L3642">
        <v>70.59</v>
      </c>
    </row>
    <row r="3643" spans="1:12" x14ac:dyDescent="0.35">
      <c r="A3643" s="2" t="s">
        <v>308</v>
      </c>
      <c r="B3643" s="2" t="s">
        <v>7654</v>
      </c>
      <c r="C3643" s="2" t="s">
        <v>7655</v>
      </c>
      <c r="D3643">
        <v>14</v>
      </c>
      <c r="E3643">
        <v>25</v>
      </c>
      <c r="F3643">
        <v>14</v>
      </c>
      <c r="G3643">
        <v>2</v>
      </c>
      <c r="H3643">
        <v>1</v>
      </c>
      <c r="I3643">
        <v>2</v>
      </c>
      <c r="J3643">
        <v>28</v>
      </c>
      <c r="K3643">
        <v>4.21</v>
      </c>
      <c r="L3643">
        <v>41.18</v>
      </c>
    </row>
    <row r="3644" spans="1:12" x14ac:dyDescent="0.35">
      <c r="A3644" s="2" t="s">
        <v>308</v>
      </c>
      <c r="B3644" s="2" t="s">
        <v>7656</v>
      </c>
      <c r="C3644" s="2" t="s">
        <v>7657</v>
      </c>
      <c r="D3644">
        <v>24</v>
      </c>
      <c r="E3644">
        <v>24</v>
      </c>
      <c r="F3644">
        <v>24</v>
      </c>
      <c r="G3644">
        <v>1.08</v>
      </c>
      <c r="H3644">
        <v>1</v>
      </c>
      <c r="I3644">
        <v>1.08</v>
      </c>
      <c r="J3644">
        <v>26</v>
      </c>
      <c r="K3644">
        <v>2.2799999999999998</v>
      </c>
      <c r="L3644">
        <v>70.59</v>
      </c>
    </row>
    <row r="3645" spans="1:12" x14ac:dyDescent="0.35">
      <c r="A3645" s="2" t="s">
        <v>308</v>
      </c>
      <c r="B3645" s="2" t="s">
        <v>7658</v>
      </c>
      <c r="C3645" s="2" t="s">
        <v>7659</v>
      </c>
      <c r="D3645">
        <v>24</v>
      </c>
      <c r="E3645">
        <v>24</v>
      </c>
      <c r="F3645">
        <v>24</v>
      </c>
      <c r="G3645">
        <v>1.08</v>
      </c>
      <c r="H3645">
        <v>1</v>
      </c>
      <c r="I3645">
        <v>1.08</v>
      </c>
      <c r="J3645">
        <v>26</v>
      </c>
      <c r="K3645">
        <v>2.2799999999999998</v>
      </c>
      <c r="L3645">
        <v>70.59</v>
      </c>
    </row>
    <row r="3646" spans="1:12" x14ac:dyDescent="0.35">
      <c r="A3646" s="2" t="s">
        <v>308</v>
      </c>
      <c r="B3646" s="2" t="s">
        <v>7660</v>
      </c>
      <c r="C3646" s="2" t="s">
        <v>7661</v>
      </c>
      <c r="D3646">
        <v>7</v>
      </c>
      <c r="E3646">
        <v>24</v>
      </c>
      <c r="F3646">
        <v>7</v>
      </c>
      <c r="G3646">
        <v>1.08</v>
      </c>
      <c r="H3646">
        <v>1</v>
      </c>
      <c r="I3646">
        <v>1.08</v>
      </c>
      <c r="J3646">
        <v>7.58</v>
      </c>
      <c r="K3646">
        <v>2.2799999999999998</v>
      </c>
      <c r="L3646">
        <v>20.59</v>
      </c>
    </row>
    <row r="3647" spans="1:12" x14ac:dyDescent="0.35">
      <c r="A3647" s="2" t="s">
        <v>308</v>
      </c>
      <c r="B3647" s="2" t="s">
        <v>7662</v>
      </c>
      <c r="C3647" s="2" t="s">
        <v>7663</v>
      </c>
      <c r="D3647">
        <v>0</v>
      </c>
      <c r="E3647">
        <v>32</v>
      </c>
      <c r="F3647">
        <v>0</v>
      </c>
      <c r="G3647">
        <v>1.08</v>
      </c>
      <c r="H3647">
        <v>1</v>
      </c>
      <c r="I3647">
        <v>1.08</v>
      </c>
      <c r="J3647">
        <v>0</v>
      </c>
      <c r="K3647">
        <v>2.2799999999999998</v>
      </c>
      <c r="L3647">
        <v>0</v>
      </c>
    </row>
    <row r="3648" spans="1:12" x14ac:dyDescent="0.35">
      <c r="A3648" s="2" t="s">
        <v>308</v>
      </c>
      <c r="B3648" s="2" t="s">
        <v>7664</v>
      </c>
      <c r="C3648" s="2" t="s">
        <v>7665</v>
      </c>
      <c r="D3648">
        <v>17</v>
      </c>
      <c r="E3648">
        <v>24</v>
      </c>
      <c r="F3648">
        <v>17</v>
      </c>
      <c r="G3648">
        <v>0.83</v>
      </c>
      <c r="H3648">
        <v>1</v>
      </c>
      <c r="I3648">
        <v>0.83</v>
      </c>
      <c r="J3648">
        <v>14.17</v>
      </c>
      <c r="K3648">
        <v>1.75</v>
      </c>
      <c r="L3648">
        <v>50</v>
      </c>
    </row>
    <row r="3649" spans="1:12" x14ac:dyDescent="0.35">
      <c r="A3649" s="2" t="s">
        <v>309</v>
      </c>
      <c r="B3649" s="2" t="s">
        <v>7666</v>
      </c>
      <c r="C3649" s="2" t="s">
        <v>7667</v>
      </c>
      <c r="D3649">
        <v>39</v>
      </c>
      <c r="E3649">
        <v>45</v>
      </c>
      <c r="F3649">
        <v>39</v>
      </c>
      <c r="G3649">
        <v>1.08</v>
      </c>
      <c r="H3649">
        <v>3</v>
      </c>
      <c r="I3649">
        <v>3.25</v>
      </c>
      <c r="J3649">
        <v>126.75</v>
      </c>
      <c r="K3649">
        <v>6.84</v>
      </c>
      <c r="L3649">
        <v>84.78</v>
      </c>
    </row>
    <row r="3650" spans="1:12" x14ac:dyDescent="0.35">
      <c r="A3650" s="2" t="s">
        <v>309</v>
      </c>
      <c r="B3650" s="2" t="s">
        <v>7668</v>
      </c>
      <c r="C3650" s="2" t="s">
        <v>7669</v>
      </c>
      <c r="D3650">
        <v>40</v>
      </c>
      <c r="E3650">
        <v>45</v>
      </c>
      <c r="F3650">
        <v>40</v>
      </c>
      <c r="G3650">
        <v>1.08</v>
      </c>
      <c r="H3650">
        <v>3</v>
      </c>
      <c r="I3650">
        <v>3.25</v>
      </c>
      <c r="J3650">
        <v>130</v>
      </c>
      <c r="K3650">
        <v>6.84</v>
      </c>
      <c r="L3650">
        <v>86.96</v>
      </c>
    </row>
    <row r="3651" spans="1:12" x14ac:dyDescent="0.35">
      <c r="A3651" s="2" t="s">
        <v>309</v>
      </c>
      <c r="B3651" s="2" t="s">
        <v>7670</v>
      </c>
      <c r="C3651" s="2" t="s">
        <v>7671</v>
      </c>
      <c r="D3651">
        <v>40</v>
      </c>
      <c r="E3651">
        <v>40</v>
      </c>
      <c r="F3651">
        <v>45</v>
      </c>
      <c r="G3651">
        <v>0.83</v>
      </c>
      <c r="H3651">
        <v>3</v>
      </c>
      <c r="I3651">
        <v>2.5</v>
      </c>
      <c r="J3651">
        <v>112.5</v>
      </c>
      <c r="K3651">
        <v>5.26</v>
      </c>
      <c r="L3651">
        <v>97.83</v>
      </c>
    </row>
    <row r="3652" spans="1:12" x14ac:dyDescent="0.35">
      <c r="A3652" s="2" t="s">
        <v>309</v>
      </c>
      <c r="B3652" s="2" t="s">
        <v>7672</v>
      </c>
      <c r="C3652" s="2" t="s">
        <v>7673</v>
      </c>
      <c r="D3652">
        <v>5</v>
      </c>
      <c r="E3652">
        <v>5</v>
      </c>
      <c r="F3652">
        <v>45</v>
      </c>
      <c r="G3652">
        <v>1.08</v>
      </c>
      <c r="H3652">
        <v>3</v>
      </c>
      <c r="I3652">
        <v>3.25</v>
      </c>
      <c r="J3652">
        <v>146.25</v>
      </c>
      <c r="K3652">
        <v>6.84</v>
      </c>
      <c r="L3652">
        <v>97.83</v>
      </c>
    </row>
    <row r="3653" spans="1:12" x14ac:dyDescent="0.35">
      <c r="A3653" s="2" t="s">
        <v>309</v>
      </c>
      <c r="B3653" s="2" t="s">
        <v>7674</v>
      </c>
      <c r="C3653" s="2" t="s">
        <v>7675</v>
      </c>
      <c r="D3653">
        <v>36</v>
      </c>
      <c r="E3653">
        <v>45</v>
      </c>
      <c r="F3653">
        <v>36</v>
      </c>
      <c r="G3653">
        <v>1.08</v>
      </c>
      <c r="H3653">
        <v>3</v>
      </c>
      <c r="I3653">
        <v>3.25</v>
      </c>
      <c r="J3653">
        <v>117</v>
      </c>
      <c r="K3653">
        <v>6.84</v>
      </c>
      <c r="L3653">
        <v>78.260000000000005</v>
      </c>
    </row>
    <row r="3654" spans="1:12" x14ac:dyDescent="0.35">
      <c r="A3654" s="2" t="s">
        <v>309</v>
      </c>
      <c r="B3654" s="2" t="s">
        <v>7676</v>
      </c>
      <c r="C3654" s="2" t="s">
        <v>7677</v>
      </c>
      <c r="D3654">
        <v>38</v>
      </c>
      <c r="E3654">
        <v>40</v>
      </c>
      <c r="F3654">
        <v>40</v>
      </c>
      <c r="G3654">
        <v>0.83</v>
      </c>
      <c r="H3654">
        <v>3</v>
      </c>
      <c r="I3654">
        <v>2.5</v>
      </c>
      <c r="J3654">
        <v>100</v>
      </c>
      <c r="K3654">
        <v>5.26</v>
      </c>
      <c r="L3654">
        <v>86.96</v>
      </c>
    </row>
    <row r="3655" spans="1:12" x14ac:dyDescent="0.35">
      <c r="A3655" s="2" t="s">
        <v>309</v>
      </c>
      <c r="B3655" s="2" t="s">
        <v>7678</v>
      </c>
      <c r="C3655" s="2" t="s">
        <v>7679</v>
      </c>
      <c r="D3655">
        <v>2</v>
      </c>
      <c r="E3655">
        <v>5</v>
      </c>
      <c r="F3655">
        <v>40</v>
      </c>
      <c r="G3655">
        <v>1.08</v>
      </c>
      <c r="H3655">
        <v>3</v>
      </c>
      <c r="I3655">
        <v>3.25</v>
      </c>
      <c r="J3655">
        <v>130</v>
      </c>
      <c r="K3655">
        <v>6.84</v>
      </c>
      <c r="L3655">
        <v>86.96</v>
      </c>
    </row>
    <row r="3656" spans="1:12" x14ac:dyDescent="0.35">
      <c r="A3656" s="2" t="s">
        <v>309</v>
      </c>
      <c r="B3656" s="2" t="s">
        <v>7680</v>
      </c>
      <c r="C3656" s="2" t="s">
        <v>7681</v>
      </c>
      <c r="D3656">
        <v>39</v>
      </c>
      <c r="E3656">
        <v>46</v>
      </c>
      <c r="F3656">
        <v>39</v>
      </c>
      <c r="G3656">
        <v>1.08</v>
      </c>
      <c r="H3656">
        <v>2</v>
      </c>
      <c r="I3656">
        <v>2.17</v>
      </c>
      <c r="J3656">
        <v>84.5</v>
      </c>
      <c r="K3656">
        <v>4.5599999999999996</v>
      </c>
      <c r="L3656">
        <v>84.78</v>
      </c>
    </row>
    <row r="3657" spans="1:12" x14ac:dyDescent="0.35">
      <c r="A3657" s="2" t="s">
        <v>309</v>
      </c>
      <c r="B3657" s="2" t="s">
        <v>7682</v>
      </c>
      <c r="C3657" s="2" t="s">
        <v>7683</v>
      </c>
      <c r="D3657">
        <v>36</v>
      </c>
      <c r="E3657">
        <v>40</v>
      </c>
      <c r="F3657">
        <v>36</v>
      </c>
      <c r="G3657">
        <v>1</v>
      </c>
      <c r="H3657">
        <v>1</v>
      </c>
      <c r="I3657">
        <v>1</v>
      </c>
      <c r="J3657">
        <v>36</v>
      </c>
      <c r="K3657">
        <v>2.11</v>
      </c>
      <c r="L3657">
        <v>78.260000000000005</v>
      </c>
    </row>
    <row r="3658" spans="1:12" x14ac:dyDescent="0.35">
      <c r="A3658" s="2" t="s">
        <v>309</v>
      </c>
      <c r="B3658" s="2" t="s">
        <v>7684</v>
      </c>
      <c r="C3658" s="2" t="s">
        <v>7685</v>
      </c>
      <c r="D3658">
        <v>45</v>
      </c>
      <c r="E3658">
        <v>45</v>
      </c>
      <c r="F3658">
        <v>45</v>
      </c>
      <c r="G3658">
        <v>1.08</v>
      </c>
      <c r="H3658">
        <v>2</v>
      </c>
      <c r="I3658">
        <v>2.17</v>
      </c>
      <c r="J3658">
        <v>97.5</v>
      </c>
      <c r="K3658">
        <v>4.5599999999999996</v>
      </c>
      <c r="L3658">
        <v>97.83</v>
      </c>
    </row>
    <row r="3659" spans="1:12" x14ac:dyDescent="0.35">
      <c r="A3659" s="2" t="s">
        <v>309</v>
      </c>
      <c r="B3659" s="2" t="s">
        <v>7686</v>
      </c>
      <c r="C3659" s="2" t="s">
        <v>7687</v>
      </c>
      <c r="D3659">
        <v>27</v>
      </c>
      <c r="E3659">
        <v>37</v>
      </c>
      <c r="F3659">
        <v>27</v>
      </c>
      <c r="G3659">
        <v>1.08</v>
      </c>
      <c r="H3659">
        <v>1</v>
      </c>
      <c r="I3659">
        <v>1.08</v>
      </c>
      <c r="J3659">
        <v>29.25</v>
      </c>
      <c r="K3659">
        <v>2.2799999999999998</v>
      </c>
      <c r="L3659">
        <v>58.7</v>
      </c>
    </row>
    <row r="3660" spans="1:12" x14ac:dyDescent="0.35">
      <c r="A3660" s="2" t="s">
        <v>309</v>
      </c>
      <c r="B3660" s="2" t="s">
        <v>7688</v>
      </c>
      <c r="C3660" s="2" t="s">
        <v>7689</v>
      </c>
      <c r="D3660">
        <v>24</v>
      </c>
      <c r="E3660">
        <v>24</v>
      </c>
      <c r="F3660">
        <v>24</v>
      </c>
      <c r="G3660">
        <v>1.08</v>
      </c>
      <c r="H3660">
        <v>1</v>
      </c>
      <c r="I3660">
        <v>1.08</v>
      </c>
      <c r="J3660">
        <v>26</v>
      </c>
      <c r="K3660">
        <v>2.2799999999999998</v>
      </c>
      <c r="L3660">
        <v>52.17</v>
      </c>
    </row>
    <row r="3661" spans="1:12" x14ac:dyDescent="0.35">
      <c r="A3661" s="2" t="s">
        <v>309</v>
      </c>
      <c r="B3661" s="2" t="s">
        <v>7690</v>
      </c>
      <c r="C3661" s="2" t="s">
        <v>7691</v>
      </c>
      <c r="D3661">
        <v>24</v>
      </c>
      <c r="E3661">
        <v>37</v>
      </c>
      <c r="F3661">
        <v>24</v>
      </c>
      <c r="G3661">
        <v>1.08</v>
      </c>
      <c r="H3661">
        <v>1</v>
      </c>
      <c r="I3661">
        <v>1.08</v>
      </c>
      <c r="J3661">
        <v>26</v>
      </c>
      <c r="K3661">
        <v>2.2799999999999998</v>
      </c>
      <c r="L3661">
        <v>52.17</v>
      </c>
    </row>
    <row r="3662" spans="1:12" x14ac:dyDescent="0.35">
      <c r="A3662" s="2" t="s">
        <v>309</v>
      </c>
      <c r="B3662" s="2" t="s">
        <v>7692</v>
      </c>
      <c r="C3662" s="2" t="s">
        <v>7693</v>
      </c>
      <c r="D3662">
        <v>23</v>
      </c>
      <c r="E3662">
        <v>24</v>
      </c>
      <c r="F3662">
        <v>23</v>
      </c>
      <c r="G3662">
        <v>2.17</v>
      </c>
      <c r="H3662">
        <v>1</v>
      </c>
      <c r="I3662">
        <v>2.17</v>
      </c>
      <c r="J3662">
        <v>49.83</v>
      </c>
      <c r="K3662">
        <v>4.5599999999999996</v>
      </c>
      <c r="L3662">
        <v>50</v>
      </c>
    </row>
    <row r="3663" spans="1:12" x14ac:dyDescent="0.35">
      <c r="A3663" s="2" t="s">
        <v>309</v>
      </c>
      <c r="B3663" s="2" t="s">
        <v>7694</v>
      </c>
      <c r="C3663" s="2" t="s">
        <v>7695</v>
      </c>
      <c r="D3663">
        <v>0</v>
      </c>
      <c r="E3663">
        <v>32</v>
      </c>
      <c r="F3663">
        <v>0</v>
      </c>
      <c r="G3663">
        <v>1.08</v>
      </c>
      <c r="H3663">
        <v>1</v>
      </c>
      <c r="I3663">
        <v>1.08</v>
      </c>
      <c r="J3663">
        <v>0</v>
      </c>
      <c r="K3663">
        <v>2.2799999999999998</v>
      </c>
      <c r="L3663">
        <v>0</v>
      </c>
    </row>
    <row r="3664" spans="1:12" x14ac:dyDescent="0.35">
      <c r="A3664" s="2" t="s">
        <v>309</v>
      </c>
      <c r="B3664" s="2" t="s">
        <v>7666</v>
      </c>
      <c r="C3664" s="2" t="s">
        <v>7696</v>
      </c>
      <c r="D3664">
        <v>39</v>
      </c>
      <c r="E3664">
        <v>45</v>
      </c>
      <c r="F3664">
        <v>39</v>
      </c>
      <c r="G3664">
        <v>2.17</v>
      </c>
      <c r="H3664">
        <v>1</v>
      </c>
      <c r="I3664">
        <v>2.17</v>
      </c>
      <c r="J3664">
        <v>84.5</v>
      </c>
      <c r="K3664">
        <v>4.5599999999999996</v>
      </c>
      <c r="L3664">
        <v>84.78</v>
      </c>
    </row>
    <row r="3665" spans="1:12" x14ac:dyDescent="0.35">
      <c r="A3665" s="2" t="s">
        <v>309</v>
      </c>
      <c r="B3665" s="2" t="s">
        <v>7697</v>
      </c>
      <c r="C3665" s="2" t="s">
        <v>7698</v>
      </c>
      <c r="D3665">
        <v>29</v>
      </c>
      <c r="E3665">
        <v>32</v>
      </c>
      <c r="F3665">
        <v>29</v>
      </c>
      <c r="G3665">
        <v>1.08</v>
      </c>
      <c r="H3665">
        <v>1</v>
      </c>
      <c r="I3665">
        <v>1.08</v>
      </c>
      <c r="J3665">
        <v>31.42</v>
      </c>
      <c r="K3665">
        <v>2.2799999999999998</v>
      </c>
      <c r="L3665">
        <v>63.04</v>
      </c>
    </row>
    <row r="3666" spans="1:12" x14ac:dyDescent="0.35">
      <c r="A3666" s="2" t="s">
        <v>310</v>
      </c>
      <c r="B3666" s="2" t="s">
        <v>7699</v>
      </c>
      <c r="C3666" s="2" t="s">
        <v>7700</v>
      </c>
      <c r="D3666">
        <v>24</v>
      </c>
      <c r="E3666">
        <v>24</v>
      </c>
      <c r="F3666">
        <v>24</v>
      </c>
      <c r="G3666">
        <v>1.08</v>
      </c>
      <c r="H3666">
        <v>3</v>
      </c>
      <c r="I3666">
        <v>3.25</v>
      </c>
      <c r="J3666">
        <v>78</v>
      </c>
      <c r="K3666">
        <v>6.84</v>
      </c>
      <c r="L3666">
        <v>100</v>
      </c>
    </row>
    <row r="3667" spans="1:12" x14ac:dyDescent="0.35">
      <c r="A3667" s="2" t="s">
        <v>310</v>
      </c>
      <c r="B3667" s="2" t="s">
        <v>7701</v>
      </c>
      <c r="C3667" s="2" t="s">
        <v>7702</v>
      </c>
      <c r="D3667">
        <v>8</v>
      </c>
      <c r="E3667">
        <v>12</v>
      </c>
      <c r="F3667">
        <v>10</v>
      </c>
      <c r="G3667">
        <v>0.83</v>
      </c>
      <c r="H3667">
        <v>3</v>
      </c>
      <c r="I3667">
        <v>2.5</v>
      </c>
      <c r="J3667">
        <v>25</v>
      </c>
      <c r="K3667">
        <v>5.26</v>
      </c>
      <c r="L3667">
        <v>41.67</v>
      </c>
    </row>
    <row r="3668" spans="1:12" x14ac:dyDescent="0.35">
      <c r="A3668" s="2" t="s">
        <v>310</v>
      </c>
      <c r="B3668" s="2" t="s">
        <v>7703</v>
      </c>
      <c r="C3668" s="2" t="s">
        <v>7704</v>
      </c>
      <c r="D3668">
        <v>2</v>
      </c>
      <c r="E3668">
        <v>24</v>
      </c>
      <c r="F3668">
        <v>10</v>
      </c>
      <c r="G3668">
        <v>1.08</v>
      </c>
      <c r="H3668">
        <v>3</v>
      </c>
      <c r="I3668">
        <v>3.25</v>
      </c>
      <c r="J3668">
        <v>32.5</v>
      </c>
      <c r="K3668">
        <v>6.84</v>
      </c>
      <c r="L3668">
        <v>41.67</v>
      </c>
    </row>
    <row r="3669" spans="1:12" x14ac:dyDescent="0.35">
      <c r="A3669" s="2" t="s">
        <v>310</v>
      </c>
      <c r="B3669" s="2" t="s">
        <v>7705</v>
      </c>
      <c r="C3669" s="2" t="s">
        <v>7706</v>
      </c>
      <c r="D3669">
        <v>15</v>
      </c>
      <c r="E3669">
        <v>10</v>
      </c>
      <c r="F3669">
        <v>15</v>
      </c>
      <c r="G3669">
        <v>1.08</v>
      </c>
      <c r="H3669">
        <v>2</v>
      </c>
      <c r="I3669">
        <v>2.17</v>
      </c>
      <c r="J3669">
        <v>32.5</v>
      </c>
      <c r="K3669">
        <v>4.5599999999999996</v>
      </c>
      <c r="L3669">
        <v>62.5</v>
      </c>
    </row>
    <row r="3670" spans="1:12" x14ac:dyDescent="0.35">
      <c r="A3670" s="2" t="s">
        <v>310</v>
      </c>
      <c r="B3670" s="2" t="s">
        <v>7707</v>
      </c>
      <c r="C3670" s="2" t="s">
        <v>7708</v>
      </c>
      <c r="D3670">
        <v>24</v>
      </c>
      <c r="E3670">
        <v>24</v>
      </c>
      <c r="F3670">
        <v>24</v>
      </c>
      <c r="G3670">
        <v>1.08</v>
      </c>
      <c r="H3670">
        <v>3</v>
      </c>
      <c r="I3670">
        <v>3.25</v>
      </c>
      <c r="J3670">
        <v>78</v>
      </c>
      <c r="K3670">
        <v>6.84</v>
      </c>
      <c r="L3670">
        <v>100</v>
      </c>
    </row>
    <row r="3671" spans="1:12" x14ac:dyDescent="0.35">
      <c r="A3671" s="2" t="s">
        <v>310</v>
      </c>
      <c r="B3671" s="2" t="s">
        <v>7709</v>
      </c>
      <c r="C3671" s="2" t="s">
        <v>7710</v>
      </c>
      <c r="D3671">
        <v>21</v>
      </c>
      <c r="E3671">
        <v>24</v>
      </c>
      <c r="F3671">
        <v>21</v>
      </c>
      <c r="G3671">
        <v>1.5</v>
      </c>
      <c r="H3671">
        <v>1</v>
      </c>
      <c r="I3671">
        <v>1.5</v>
      </c>
      <c r="J3671">
        <v>31.5</v>
      </c>
      <c r="K3671">
        <v>3.16</v>
      </c>
      <c r="L3671">
        <v>87.5</v>
      </c>
    </row>
    <row r="3672" spans="1:12" x14ac:dyDescent="0.35">
      <c r="A3672" s="2" t="s">
        <v>310</v>
      </c>
      <c r="B3672" s="2" t="s">
        <v>7711</v>
      </c>
      <c r="C3672" s="2" t="s">
        <v>7712</v>
      </c>
      <c r="D3672">
        <v>15</v>
      </c>
      <c r="E3672">
        <v>20</v>
      </c>
      <c r="F3672">
        <v>15</v>
      </c>
      <c r="G3672">
        <v>1.5</v>
      </c>
      <c r="H3672">
        <v>2</v>
      </c>
      <c r="I3672">
        <v>3</v>
      </c>
      <c r="J3672">
        <v>45</v>
      </c>
      <c r="K3672">
        <v>6.32</v>
      </c>
      <c r="L3672">
        <v>62.5</v>
      </c>
    </row>
    <row r="3673" spans="1:12" x14ac:dyDescent="0.35">
      <c r="A3673" s="2" t="s">
        <v>310</v>
      </c>
      <c r="B3673" s="2" t="s">
        <v>7713</v>
      </c>
      <c r="C3673" s="2" t="s">
        <v>7714</v>
      </c>
      <c r="D3673">
        <v>25</v>
      </c>
      <c r="E3673">
        <v>24</v>
      </c>
      <c r="F3673">
        <v>25</v>
      </c>
      <c r="G3673">
        <v>1.5</v>
      </c>
      <c r="H3673">
        <v>2</v>
      </c>
      <c r="I3673">
        <v>3</v>
      </c>
      <c r="J3673">
        <v>75</v>
      </c>
      <c r="K3673">
        <v>6.32</v>
      </c>
      <c r="L3673">
        <v>104.17</v>
      </c>
    </row>
    <row r="3674" spans="1:12" x14ac:dyDescent="0.35">
      <c r="A3674" s="2" t="s">
        <v>310</v>
      </c>
      <c r="B3674" s="2" t="s">
        <v>7715</v>
      </c>
      <c r="C3674" s="2" t="s">
        <v>7716</v>
      </c>
      <c r="D3674">
        <v>7</v>
      </c>
      <c r="E3674">
        <v>24</v>
      </c>
      <c r="F3674">
        <v>7</v>
      </c>
      <c r="G3674">
        <v>1.92</v>
      </c>
      <c r="H3674">
        <v>1</v>
      </c>
      <c r="I3674">
        <v>1.92</v>
      </c>
      <c r="J3674">
        <v>13.42</v>
      </c>
      <c r="K3674">
        <v>4.04</v>
      </c>
      <c r="L3674">
        <v>29.17</v>
      </c>
    </row>
    <row r="3675" spans="1:12" x14ac:dyDescent="0.35">
      <c r="A3675" s="2" t="s">
        <v>310</v>
      </c>
      <c r="B3675" s="2" t="s">
        <v>7717</v>
      </c>
      <c r="C3675" s="2" t="s">
        <v>7718</v>
      </c>
      <c r="D3675">
        <v>22</v>
      </c>
      <c r="E3675">
        <v>24</v>
      </c>
      <c r="F3675">
        <v>22</v>
      </c>
      <c r="G3675">
        <v>1.5</v>
      </c>
      <c r="H3675">
        <v>1</v>
      </c>
      <c r="I3675">
        <v>1.5</v>
      </c>
      <c r="J3675">
        <v>33</v>
      </c>
      <c r="K3675">
        <v>3.16</v>
      </c>
      <c r="L3675">
        <v>91.67</v>
      </c>
    </row>
    <row r="3676" spans="1:12" x14ac:dyDescent="0.35">
      <c r="A3676" s="2" t="s">
        <v>310</v>
      </c>
      <c r="B3676" s="2" t="s">
        <v>7719</v>
      </c>
      <c r="C3676" s="2" t="s">
        <v>7720</v>
      </c>
      <c r="D3676">
        <v>24</v>
      </c>
      <c r="E3676">
        <v>24</v>
      </c>
      <c r="F3676">
        <v>24</v>
      </c>
      <c r="G3676">
        <v>1.08</v>
      </c>
      <c r="H3676">
        <v>1</v>
      </c>
      <c r="I3676">
        <v>1.08</v>
      </c>
      <c r="J3676">
        <v>26</v>
      </c>
      <c r="K3676">
        <v>2.2799999999999998</v>
      </c>
      <c r="L3676">
        <v>100</v>
      </c>
    </row>
    <row r="3677" spans="1:12" x14ac:dyDescent="0.35">
      <c r="A3677" s="2" t="s">
        <v>310</v>
      </c>
      <c r="B3677" s="2" t="s">
        <v>7721</v>
      </c>
      <c r="C3677" s="2" t="s">
        <v>7722</v>
      </c>
      <c r="D3677">
        <v>24</v>
      </c>
      <c r="E3677">
        <v>24</v>
      </c>
      <c r="F3677">
        <v>24</v>
      </c>
      <c r="G3677">
        <v>0.83</v>
      </c>
      <c r="H3677">
        <v>1</v>
      </c>
      <c r="I3677">
        <v>0.83</v>
      </c>
      <c r="J3677">
        <v>20</v>
      </c>
      <c r="K3677">
        <v>1.75</v>
      </c>
      <c r="L3677">
        <v>100</v>
      </c>
    </row>
    <row r="3678" spans="1:12" x14ac:dyDescent="0.35">
      <c r="A3678" s="2" t="s">
        <v>310</v>
      </c>
      <c r="B3678" s="2" t="s">
        <v>7723</v>
      </c>
      <c r="C3678" s="2" t="s">
        <v>7724</v>
      </c>
      <c r="D3678">
        <v>23</v>
      </c>
      <c r="E3678">
        <v>24</v>
      </c>
      <c r="F3678">
        <v>23</v>
      </c>
      <c r="G3678">
        <v>1.08</v>
      </c>
      <c r="H3678">
        <v>1</v>
      </c>
      <c r="I3678">
        <v>1.08</v>
      </c>
      <c r="J3678">
        <v>24.92</v>
      </c>
      <c r="K3678">
        <v>2.2799999999999998</v>
      </c>
      <c r="L3678">
        <v>95.83</v>
      </c>
    </row>
    <row r="3679" spans="1:12" x14ac:dyDescent="0.35">
      <c r="A3679" s="2" t="s">
        <v>311</v>
      </c>
      <c r="B3679" s="2" t="s">
        <v>7725</v>
      </c>
      <c r="C3679" s="2" t="s">
        <v>7726</v>
      </c>
      <c r="D3679">
        <v>50</v>
      </c>
      <c r="E3679">
        <v>50</v>
      </c>
      <c r="F3679">
        <v>50</v>
      </c>
      <c r="G3679">
        <v>1.08</v>
      </c>
      <c r="H3679">
        <v>3</v>
      </c>
      <c r="I3679">
        <v>3.25</v>
      </c>
      <c r="J3679">
        <v>162.5</v>
      </c>
      <c r="K3679">
        <v>6.84</v>
      </c>
      <c r="L3679">
        <v>92.59</v>
      </c>
    </row>
    <row r="3680" spans="1:12" x14ac:dyDescent="0.35">
      <c r="A3680" s="2" t="s">
        <v>311</v>
      </c>
      <c r="B3680" s="2" t="s">
        <v>7727</v>
      </c>
      <c r="C3680" s="2" t="s">
        <v>7728</v>
      </c>
      <c r="D3680">
        <v>39</v>
      </c>
      <c r="E3680">
        <v>40</v>
      </c>
      <c r="F3680">
        <v>39</v>
      </c>
      <c r="G3680">
        <v>1.08</v>
      </c>
      <c r="H3680">
        <v>3</v>
      </c>
      <c r="I3680">
        <v>3.25</v>
      </c>
      <c r="J3680">
        <v>126.75</v>
      </c>
      <c r="K3680">
        <v>6.84</v>
      </c>
      <c r="L3680">
        <v>72.22</v>
      </c>
    </row>
    <row r="3681" spans="1:12" x14ac:dyDescent="0.35">
      <c r="A3681" s="2" t="s">
        <v>311</v>
      </c>
      <c r="B3681" s="2" t="s">
        <v>7729</v>
      </c>
      <c r="C3681" s="2" t="s">
        <v>7730</v>
      </c>
      <c r="D3681">
        <v>50</v>
      </c>
      <c r="E3681">
        <v>54</v>
      </c>
      <c r="F3681">
        <v>50</v>
      </c>
      <c r="G3681">
        <v>1.08</v>
      </c>
      <c r="H3681">
        <v>2</v>
      </c>
      <c r="I3681">
        <v>2.17</v>
      </c>
      <c r="J3681">
        <v>108.33</v>
      </c>
      <c r="K3681">
        <v>4.5599999999999996</v>
      </c>
      <c r="L3681">
        <v>92.59</v>
      </c>
    </row>
    <row r="3682" spans="1:12" x14ac:dyDescent="0.35">
      <c r="A3682" s="2" t="s">
        <v>311</v>
      </c>
      <c r="B3682" s="2" t="s">
        <v>7731</v>
      </c>
      <c r="C3682" s="2" t="s">
        <v>7732</v>
      </c>
      <c r="D3682">
        <v>56</v>
      </c>
      <c r="E3682">
        <v>50</v>
      </c>
      <c r="F3682">
        <v>56</v>
      </c>
      <c r="G3682">
        <v>1.08</v>
      </c>
      <c r="H3682">
        <v>4</v>
      </c>
      <c r="I3682">
        <v>4.33</v>
      </c>
      <c r="J3682">
        <v>242.67</v>
      </c>
      <c r="K3682">
        <v>9.1199999999999992</v>
      </c>
      <c r="L3682">
        <v>103.7</v>
      </c>
    </row>
    <row r="3683" spans="1:12" x14ac:dyDescent="0.35">
      <c r="A3683" s="2" t="s">
        <v>311</v>
      </c>
      <c r="B3683" s="2" t="s">
        <v>7733</v>
      </c>
      <c r="C3683" s="2" t="s">
        <v>7734</v>
      </c>
      <c r="D3683">
        <v>50</v>
      </c>
      <c r="E3683">
        <v>54</v>
      </c>
      <c r="F3683">
        <v>50</v>
      </c>
      <c r="G3683">
        <v>1.08</v>
      </c>
      <c r="H3683">
        <v>3</v>
      </c>
      <c r="I3683">
        <v>3.25</v>
      </c>
      <c r="J3683">
        <v>162.5</v>
      </c>
      <c r="K3683">
        <v>6.84</v>
      </c>
      <c r="L3683">
        <v>92.59</v>
      </c>
    </row>
    <row r="3684" spans="1:12" x14ac:dyDescent="0.35">
      <c r="A3684" s="2" t="s">
        <v>311</v>
      </c>
      <c r="B3684" s="2" t="s">
        <v>7735</v>
      </c>
      <c r="C3684" s="2" t="s">
        <v>7736</v>
      </c>
      <c r="D3684">
        <v>28</v>
      </c>
      <c r="E3684">
        <v>24</v>
      </c>
      <c r="F3684">
        <v>55</v>
      </c>
      <c r="G3684">
        <v>0.83</v>
      </c>
      <c r="H3684">
        <v>3</v>
      </c>
      <c r="I3684">
        <v>2.5</v>
      </c>
      <c r="J3684">
        <v>137.5</v>
      </c>
      <c r="K3684">
        <v>5.26</v>
      </c>
      <c r="L3684">
        <v>101.85</v>
      </c>
    </row>
    <row r="3685" spans="1:12" x14ac:dyDescent="0.35">
      <c r="A3685" s="2" t="s">
        <v>311</v>
      </c>
      <c r="B3685" s="2" t="s">
        <v>7737</v>
      </c>
      <c r="C3685" s="2" t="s">
        <v>7738</v>
      </c>
      <c r="D3685">
        <v>27</v>
      </c>
      <c r="E3685">
        <v>54</v>
      </c>
      <c r="F3685">
        <v>55</v>
      </c>
      <c r="G3685">
        <v>1.08</v>
      </c>
      <c r="H3685">
        <v>3</v>
      </c>
      <c r="I3685">
        <v>3.25</v>
      </c>
      <c r="J3685">
        <v>178.75</v>
      </c>
      <c r="K3685">
        <v>6.84</v>
      </c>
      <c r="L3685">
        <v>101.85</v>
      </c>
    </row>
    <row r="3686" spans="1:12" x14ac:dyDescent="0.35">
      <c r="A3686" s="2" t="s">
        <v>311</v>
      </c>
      <c r="B3686" s="2" t="s">
        <v>7739</v>
      </c>
      <c r="C3686" s="2" t="s">
        <v>7740</v>
      </c>
      <c r="D3686">
        <v>51</v>
      </c>
      <c r="E3686">
        <v>50</v>
      </c>
      <c r="F3686">
        <v>51</v>
      </c>
      <c r="G3686">
        <v>1.08</v>
      </c>
      <c r="H3686">
        <v>3</v>
      </c>
      <c r="I3686">
        <v>3.25</v>
      </c>
      <c r="J3686">
        <v>165.75</v>
      </c>
      <c r="K3686">
        <v>6.84</v>
      </c>
      <c r="L3686">
        <v>94.44</v>
      </c>
    </row>
    <row r="3687" spans="1:12" x14ac:dyDescent="0.35">
      <c r="A3687" s="2" t="s">
        <v>311</v>
      </c>
      <c r="B3687" s="2" t="s">
        <v>7741</v>
      </c>
      <c r="C3687" s="2" t="s">
        <v>7742</v>
      </c>
      <c r="D3687">
        <v>51</v>
      </c>
      <c r="E3687">
        <v>50</v>
      </c>
      <c r="F3687">
        <v>51</v>
      </c>
      <c r="G3687">
        <v>0.83</v>
      </c>
      <c r="H3687">
        <v>4</v>
      </c>
      <c r="I3687">
        <v>3.33</v>
      </c>
      <c r="J3687">
        <v>170</v>
      </c>
      <c r="K3687">
        <v>7.02</v>
      </c>
      <c r="L3687">
        <v>94.44</v>
      </c>
    </row>
    <row r="3688" spans="1:12" x14ac:dyDescent="0.35">
      <c r="A3688" s="2" t="s">
        <v>311</v>
      </c>
      <c r="B3688" s="2" t="s">
        <v>7743</v>
      </c>
      <c r="C3688" s="2" t="s">
        <v>7744</v>
      </c>
      <c r="D3688">
        <v>50</v>
      </c>
      <c r="E3688">
        <v>50</v>
      </c>
      <c r="F3688">
        <v>50</v>
      </c>
      <c r="G3688">
        <v>1.5</v>
      </c>
      <c r="H3688">
        <v>2</v>
      </c>
      <c r="I3688">
        <v>3</v>
      </c>
      <c r="J3688">
        <v>150</v>
      </c>
      <c r="K3688">
        <v>6.32</v>
      </c>
      <c r="L3688">
        <v>92.59</v>
      </c>
    </row>
    <row r="3689" spans="1:12" x14ac:dyDescent="0.35">
      <c r="A3689" s="2" t="s">
        <v>311</v>
      </c>
      <c r="B3689" s="2" t="s">
        <v>7745</v>
      </c>
      <c r="C3689" s="2" t="s">
        <v>7746</v>
      </c>
      <c r="D3689">
        <v>52</v>
      </c>
      <c r="E3689">
        <v>50</v>
      </c>
      <c r="F3689">
        <v>52</v>
      </c>
      <c r="G3689">
        <v>1.08</v>
      </c>
      <c r="H3689">
        <v>2</v>
      </c>
      <c r="I3689">
        <v>2.17</v>
      </c>
      <c r="J3689">
        <v>112.67</v>
      </c>
      <c r="K3689">
        <v>4.5599999999999996</v>
      </c>
      <c r="L3689">
        <v>96.3</v>
      </c>
    </row>
    <row r="3690" spans="1:12" x14ac:dyDescent="0.35">
      <c r="A3690" s="2" t="s">
        <v>311</v>
      </c>
      <c r="B3690" s="2" t="s">
        <v>7747</v>
      </c>
      <c r="C3690" s="2" t="s">
        <v>7748</v>
      </c>
      <c r="D3690">
        <v>45</v>
      </c>
      <c r="E3690">
        <v>50</v>
      </c>
      <c r="F3690">
        <v>45</v>
      </c>
      <c r="G3690">
        <v>1.5</v>
      </c>
      <c r="H3690">
        <v>2</v>
      </c>
      <c r="I3690">
        <v>3</v>
      </c>
      <c r="J3690">
        <v>135</v>
      </c>
      <c r="K3690">
        <v>6.32</v>
      </c>
      <c r="L3690">
        <v>83.33</v>
      </c>
    </row>
    <row r="3691" spans="1:12" x14ac:dyDescent="0.35">
      <c r="A3691" s="2" t="s">
        <v>311</v>
      </c>
      <c r="B3691" s="2" t="s">
        <v>7749</v>
      </c>
      <c r="C3691" s="2" t="s">
        <v>7750</v>
      </c>
      <c r="D3691">
        <v>49</v>
      </c>
      <c r="E3691">
        <v>49</v>
      </c>
      <c r="F3691">
        <v>49</v>
      </c>
      <c r="G3691">
        <v>1.5</v>
      </c>
      <c r="H3691">
        <v>2</v>
      </c>
      <c r="I3691">
        <v>3</v>
      </c>
      <c r="J3691">
        <v>147</v>
      </c>
      <c r="K3691">
        <v>6.32</v>
      </c>
      <c r="L3691">
        <v>90.74</v>
      </c>
    </row>
    <row r="3692" spans="1:12" x14ac:dyDescent="0.35">
      <c r="A3692" s="2" t="s">
        <v>312</v>
      </c>
      <c r="B3692" s="2" t="s">
        <v>7751</v>
      </c>
      <c r="C3692" s="2" t="s">
        <v>7752</v>
      </c>
      <c r="D3692">
        <v>45</v>
      </c>
      <c r="E3692">
        <v>45</v>
      </c>
      <c r="F3692">
        <v>45</v>
      </c>
      <c r="G3692">
        <v>1.08</v>
      </c>
      <c r="H3692">
        <v>4</v>
      </c>
      <c r="I3692">
        <v>4.33</v>
      </c>
      <c r="J3692">
        <v>195</v>
      </c>
      <c r="K3692">
        <v>9.1199999999999992</v>
      </c>
      <c r="L3692">
        <v>93.75</v>
      </c>
    </row>
    <row r="3693" spans="1:12" x14ac:dyDescent="0.35">
      <c r="A3693" s="2" t="s">
        <v>312</v>
      </c>
      <c r="B3693" s="2" t="s">
        <v>7753</v>
      </c>
      <c r="C3693" s="2" t="s">
        <v>7754</v>
      </c>
      <c r="D3693">
        <v>45</v>
      </c>
      <c r="E3693">
        <v>45</v>
      </c>
      <c r="F3693">
        <v>45</v>
      </c>
      <c r="G3693">
        <v>1.08</v>
      </c>
      <c r="H3693">
        <v>4</v>
      </c>
      <c r="I3693">
        <v>4.33</v>
      </c>
      <c r="J3693">
        <v>195</v>
      </c>
      <c r="K3693">
        <v>9.1199999999999992</v>
      </c>
      <c r="L3693">
        <v>93.75</v>
      </c>
    </row>
    <row r="3694" spans="1:12" x14ac:dyDescent="0.35">
      <c r="A3694" s="2" t="s">
        <v>312</v>
      </c>
      <c r="B3694" s="2" t="s">
        <v>7755</v>
      </c>
      <c r="C3694" s="2" t="s">
        <v>7756</v>
      </c>
      <c r="D3694">
        <v>45</v>
      </c>
      <c r="E3694">
        <v>45</v>
      </c>
      <c r="F3694">
        <v>45</v>
      </c>
      <c r="G3694">
        <v>1.08</v>
      </c>
      <c r="H3694">
        <v>3</v>
      </c>
      <c r="I3694">
        <v>3.25</v>
      </c>
      <c r="J3694">
        <v>146.25</v>
      </c>
      <c r="K3694">
        <v>6.84</v>
      </c>
      <c r="L3694">
        <v>93.75</v>
      </c>
    </row>
    <row r="3695" spans="1:12" x14ac:dyDescent="0.35">
      <c r="A3695" s="2" t="s">
        <v>312</v>
      </c>
      <c r="B3695" s="2" t="s">
        <v>7757</v>
      </c>
      <c r="C3695" s="2" t="s">
        <v>7758</v>
      </c>
      <c r="D3695">
        <v>41</v>
      </c>
      <c r="E3695">
        <v>45</v>
      </c>
      <c r="F3695">
        <v>41</v>
      </c>
      <c r="G3695">
        <v>1.08</v>
      </c>
      <c r="H3695">
        <v>2</v>
      </c>
      <c r="I3695">
        <v>2.17</v>
      </c>
      <c r="J3695">
        <v>88.83</v>
      </c>
      <c r="K3695">
        <v>4.5599999999999996</v>
      </c>
      <c r="L3695">
        <v>85.42</v>
      </c>
    </row>
    <row r="3696" spans="1:12" x14ac:dyDescent="0.35">
      <c r="A3696" s="2" t="s">
        <v>312</v>
      </c>
      <c r="B3696" s="2" t="s">
        <v>7759</v>
      </c>
      <c r="C3696" s="2" t="s">
        <v>7760</v>
      </c>
      <c r="D3696">
        <v>46</v>
      </c>
      <c r="E3696">
        <v>45</v>
      </c>
      <c r="F3696">
        <v>46</v>
      </c>
      <c r="G3696">
        <v>1.08</v>
      </c>
      <c r="H3696">
        <v>4</v>
      </c>
      <c r="I3696">
        <v>4.33</v>
      </c>
      <c r="J3696">
        <v>199.33</v>
      </c>
      <c r="K3696">
        <v>9.1199999999999992</v>
      </c>
      <c r="L3696">
        <v>95.83</v>
      </c>
    </row>
    <row r="3697" spans="1:12" x14ac:dyDescent="0.35">
      <c r="A3697" s="2" t="s">
        <v>312</v>
      </c>
      <c r="B3697" s="2" t="s">
        <v>7761</v>
      </c>
      <c r="C3697" s="2" t="s">
        <v>7762</v>
      </c>
      <c r="D3697">
        <v>48</v>
      </c>
      <c r="E3697">
        <v>45</v>
      </c>
      <c r="F3697">
        <v>48</v>
      </c>
      <c r="G3697">
        <v>1.08</v>
      </c>
      <c r="H3697">
        <v>3</v>
      </c>
      <c r="I3697">
        <v>3.25</v>
      </c>
      <c r="J3697">
        <v>156</v>
      </c>
      <c r="K3697">
        <v>6.84</v>
      </c>
      <c r="L3697">
        <v>100</v>
      </c>
    </row>
    <row r="3698" spans="1:12" x14ac:dyDescent="0.35">
      <c r="A3698" s="2" t="s">
        <v>312</v>
      </c>
      <c r="B3698" s="2" t="s">
        <v>7763</v>
      </c>
      <c r="C3698" s="2" t="s">
        <v>7764</v>
      </c>
      <c r="D3698">
        <v>46</v>
      </c>
      <c r="E3698">
        <v>45</v>
      </c>
      <c r="F3698">
        <v>46</v>
      </c>
      <c r="G3698">
        <v>1.08</v>
      </c>
      <c r="H3698">
        <v>3</v>
      </c>
      <c r="I3698">
        <v>3.25</v>
      </c>
      <c r="J3698">
        <v>149.5</v>
      </c>
      <c r="K3698">
        <v>6.84</v>
      </c>
      <c r="L3698">
        <v>95.83</v>
      </c>
    </row>
    <row r="3699" spans="1:12" x14ac:dyDescent="0.35">
      <c r="A3699" s="2" t="s">
        <v>312</v>
      </c>
      <c r="B3699" s="2" t="s">
        <v>7765</v>
      </c>
      <c r="C3699" s="2" t="s">
        <v>7766</v>
      </c>
      <c r="D3699">
        <v>47</v>
      </c>
      <c r="E3699">
        <v>45</v>
      </c>
      <c r="F3699">
        <v>47</v>
      </c>
      <c r="G3699">
        <v>1.08</v>
      </c>
      <c r="H3699">
        <v>4</v>
      </c>
      <c r="I3699">
        <v>4.33</v>
      </c>
      <c r="J3699">
        <v>203.67</v>
      </c>
      <c r="K3699">
        <v>9.1199999999999992</v>
      </c>
      <c r="L3699">
        <v>97.92</v>
      </c>
    </row>
    <row r="3700" spans="1:12" x14ac:dyDescent="0.35">
      <c r="A3700" s="2" t="s">
        <v>312</v>
      </c>
      <c r="B3700" s="2" t="s">
        <v>7767</v>
      </c>
      <c r="C3700" s="2" t="s">
        <v>7768</v>
      </c>
      <c r="D3700">
        <v>25</v>
      </c>
      <c r="E3700">
        <v>45</v>
      </c>
      <c r="F3700">
        <v>25</v>
      </c>
      <c r="G3700">
        <v>0.83</v>
      </c>
      <c r="H3700">
        <v>4</v>
      </c>
      <c r="I3700">
        <v>3.33</v>
      </c>
      <c r="J3700">
        <v>83.33</v>
      </c>
      <c r="K3700">
        <v>7.02</v>
      </c>
      <c r="L3700">
        <v>52.08</v>
      </c>
    </row>
    <row r="3701" spans="1:12" x14ac:dyDescent="0.35">
      <c r="A3701" s="2" t="s">
        <v>312</v>
      </c>
      <c r="B3701" s="2" t="s">
        <v>7769</v>
      </c>
      <c r="C3701" s="2" t="s">
        <v>7770</v>
      </c>
      <c r="D3701">
        <v>45</v>
      </c>
      <c r="E3701">
        <v>45</v>
      </c>
      <c r="F3701">
        <v>45</v>
      </c>
      <c r="G3701">
        <v>1.08</v>
      </c>
      <c r="H3701">
        <v>2</v>
      </c>
      <c r="I3701">
        <v>2.17</v>
      </c>
      <c r="J3701">
        <v>97.5</v>
      </c>
      <c r="K3701">
        <v>4.5599999999999996</v>
      </c>
      <c r="L3701">
        <v>93.75</v>
      </c>
    </row>
    <row r="3702" spans="1:12" x14ac:dyDescent="0.35">
      <c r="A3702" s="2" t="s">
        <v>312</v>
      </c>
      <c r="B3702" s="2" t="s">
        <v>7771</v>
      </c>
      <c r="C3702" s="2" t="s">
        <v>7772</v>
      </c>
      <c r="D3702">
        <v>29</v>
      </c>
      <c r="E3702">
        <v>48</v>
      </c>
      <c r="F3702">
        <v>29</v>
      </c>
      <c r="G3702">
        <v>2.17</v>
      </c>
      <c r="H3702">
        <v>1</v>
      </c>
      <c r="I3702">
        <v>2.17</v>
      </c>
      <c r="J3702">
        <v>62.83</v>
      </c>
      <c r="K3702">
        <v>4.5599999999999996</v>
      </c>
      <c r="L3702">
        <v>60.42</v>
      </c>
    </row>
    <row r="3703" spans="1:12" x14ac:dyDescent="0.35">
      <c r="A3703" s="2" t="s">
        <v>312</v>
      </c>
      <c r="B3703" s="2" t="s">
        <v>7773</v>
      </c>
      <c r="C3703" s="2" t="s">
        <v>7774</v>
      </c>
      <c r="D3703">
        <v>30</v>
      </c>
      <c r="E3703">
        <v>32</v>
      </c>
      <c r="F3703">
        <v>30</v>
      </c>
      <c r="G3703">
        <v>1.08</v>
      </c>
      <c r="H3703">
        <v>1</v>
      </c>
      <c r="I3703">
        <v>1.08</v>
      </c>
      <c r="J3703">
        <v>32.5</v>
      </c>
      <c r="K3703">
        <v>2.2799999999999998</v>
      </c>
      <c r="L3703">
        <v>62.5</v>
      </c>
    </row>
    <row r="3704" spans="1:12" x14ac:dyDescent="0.35">
      <c r="A3704" s="2" t="s">
        <v>313</v>
      </c>
      <c r="B3704" s="2" t="s">
        <v>7775</v>
      </c>
      <c r="C3704" s="2" t="s">
        <v>7776</v>
      </c>
      <c r="D3704">
        <v>44</v>
      </c>
      <c r="E3704">
        <v>45</v>
      </c>
      <c r="F3704">
        <v>44</v>
      </c>
      <c r="G3704">
        <v>1.08</v>
      </c>
      <c r="H3704">
        <v>4</v>
      </c>
      <c r="I3704">
        <v>4.33</v>
      </c>
      <c r="J3704">
        <v>190.67</v>
      </c>
      <c r="K3704">
        <v>9.1199999999999992</v>
      </c>
      <c r="L3704">
        <v>91.67</v>
      </c>
    </row>
    <row r="3705" spans="1:12" x14ac:dyDescent="0.35">
      <c r="A3705" s="2" t="s">
        <v>313</v>
      </c>
      <c r="B3705" s="2" t="s">
        <v>7777</v>
      </c>
      <c r="C3705" s="2" t="s">
        <v>7778</v>
      </c>
      <c r="D3705">
        <v>45</v>
      </c>
      <c r="E3705">
        <v>45</v>
      </c>
      <c r="F3705">
        <v>45</v>
      </c>
      <c r="G3705">
        <v>1.08</v>
      </c>
      <c r="H3705">
        <v>4</v>
      </c>
      <c r="I3705">
        <v>4.33</v>
      </c>
      <c r="J3705">
        <v>195</v>
      </c>
      <c r="K3705">
        <v>9.1199999999999992</v>
      </c>
      <c r="L3705">
        <v>93.75</v>
      </c>
    </row>
    <row r="3706" spans="1:12" x14ac:dyDescent="0.35">
      <c r="A3706" s="2" t="s">
        <v>313</v>
      </c>
      <c r="B3706" s="2" t="s">
        <v>7779</v>
      </c>
      <c r="C3706" s="2" t="s">
        <v>7780</v>
      </c>
      <c r="D3706">
        <v>48</v>
      </c>
      <c r="E3706">
        <v>45</v>
      </c>
      <c r="F3706">
        <v>48</v>
      </c>
      <c r="G3706">
        <v>1.08</v>
      </c>
      <c r="H3706">
        <v>3</v>
      </c>
      <c r="I3706">
        <v>3.25</v>
      </c>
      <c r="J3706">
        <v>156</v>
      </c>
      <c r="K3706">
        <v>6.84</v>
      </c>
      <c r="L3706">
        <v>100</v>
      </c>
    </row>
    <row r="3707" spans="1:12" x14ac:dyDescent="0.35">
      <c r="A3707" s="2" t="s">
        <v>313</v>
      </c>
      <c r="B3707" s="2" t="s">
        <v>7781</v>
      </c>
      <c r="C3707" s="2" t="s">
        <v>7782</v>
      </c>
      <c r="D3707">
        <v>24</v>
      </c>
      <c r="E3707">
        <v>24</v>
      </c>
      <c r="F3707">
        <v>24</v>
      </c>
      <c r="G3707">
        <v>1.08</v>
      </c>
      <c r="H3707">
        <v>3</v>
      </c>
      <c r="I3707">
        <v>3.25</v>
      </c>
      <c r="J3707">
        <v>78</v>
      </c>
      <c r="K3707">
        <v>6.84</v>
      </c>
      <c r="L3707">
        <v>50</v>
      </c>
    </row>
    <row r="3708" spans="1:12" x14ac:dyDescent="0.35">
      <c r="A3708" s="2" t="s">
        <v>313</v>
      </c>
      <c r="B3708" s="2" t="s">
        <v>7783</v>
      </c>
      <c r="C3708" s="2" t="s">
        <v>7784</v>
      </c>
      <c r="D3708">
        <v>44</v>
      </c>
      <c r="E3708">
        <v>45</v>
      </c>
      <c r="F3708">
        <v>44</v>
      </c>
      <c r="G3708">
        <v>1.08</v>
      </c>
      <c r="H3708">
        <v>4</v>
      </c>
      <c r="I3708">
        <v>4.33</v>
      </c>
      <c r="J3708">
        <v>190.67</v>
      </c>
      <c r="K3708">
        <v>9.1199999999999992</v>
      </c>
      <c r="L3708">
        <v>91.67</v>
      </c>
    </row>
    <row r="3709" spans="1:12" x14ac:dyDescent="0.35">
      <c r="A3709" s="2" t="s">
        <v>313</v>
      </c>
      <c r="B3709" s="2" t="s">
        <v>7785</v>
      </c>
      <c r="C3709" s="2" t="s">
        <v>7786</v>
      </c>
      <c r="D3709">
        <v>48</v>
      </c>
      <c r="E3709">
        <v>45</v>
      </c>
      <c r="F3709">
        <v>48</v>
      </c>
      <c r="G3709">
        <v>1.08</v>
      </c>
      <c r="H3709">
        <v>3</v>
      </c>
      <c r="I3709">
        <v>3.25</v>
      </c>
      <c r="J3709">
        <v>156</v>
      </c>
      <c r="K3709">
        <v>6.84</v>
      </c>
      <c r="L3709">
        <v>100</v>
      </c>
    </row>
    <row r="3710" spans="1:12" x14ac:dyDescent="0.35">
      <c r="A3710" s="2" t="s">
        <v>313</v>
      </c>
      <c r="B3710" s="2" t="s">
        <v>7787</v>
      </c>
      <c r="C3710" s="2" t="s">
        <v>7788</v>
      </c>
      <c r="D3710">
        <v>47</v>
      </c>
      <c r="E3710">
        <v>45</v>
      </c>
      <c r="F3710">
        <v>47</v>
      </c>
      <c r="G3710">
        <v>1.08</v>
      </c>
      <c r="H3710">
        <v>3</v>
      </c>
      <c r="I3710">
        <v>3.25</v>
      </c>
      <c r="J3710">
        <v>152.75</v>
      </c>
      <c r="K3710">
        <v>6.84</v>
      </c>
      <c r="L3710">
        <v>97.92</v>
      </c>
    </row>
    <row r="3711" spans="1:12" x14ac:dyDescent="0.35">
      <c r="A3711" s="2" t="s">
        <v>313</v>
      </c>
      <c r="B3711" s="2" t="s">
        <v>7789</v>
      </c>
      <c r="C3711" s="2" t="s">
        <v>7790</v>
      </c>
      <c r="D3711">
        <v>45</v>
      </c>
      <c r="E3711">
        <v>45</v>
      </c>
      <c r="F3711">
        <v>45</v>
      </c>
      <c r="G3711">
        <v>1.08</v>
      </c>
      <c r="H3711">
        <v>4</v>
      </c>
      <c r="I3711">
        <v>4.33</v>
      </c>
      <c r="J3711">
        <v>195</v>
      </c>
      <c r="K3711">
        <v>9.1199999999999992</v>
      </c>
      <c r="L3711">
        <v>93.75</v>
      </c>
    </row>
    <row r="3712" spans="1:12" x14ac:dyDescent="0.35">
      <c r="A3712" s="2" t="s">
        <v>313</v>
      </c>
      <c r="B3712" s="2" t="s">
        <v>7791</v>
      </c>
      <c r="C3712" s="2" t="s">
        <v>7792</v>
      </c>
      <c r="D3712">
        <v>39</v>
      </c>
      <c r="E3712">
        <v>45</v>
      </c>
      <c r="F3712">
        <v>39</v>
      </c>
      <c r="G3712">
        <v>0.83</v>
      </c>
      <c r="H3712">
        <v>4</v>
      </c>
      <c r="I3712">
        <v>3.33</v>
      </c>
      <c r="J3712">
        <v>130</v>
      </c>
      <c r="K3712">
        <v>7.02</v>
      </c>
      <c r="L3712">
        <v>81.25</v>
      </c>
    </row>
    <row r="3713" spans="1:12" x14ac:dyDescent="0.35">
      <c r="A3713" s="2" t="s">
        <v>313</v>
      </c>
      <c r="B3713" s="2" t="s">
        <v>7793</v>
      </c>
      <c r="C3713" s="2" t="s">
        <v>7794</v>
      </c>
      <c r="D3713">
        <v>29</v>
      </c>
      <c r="E3713">
        <v>40</v>
      </c>
      <c r="F3713">
        <v>29</v>
      </c>
      <c r="G3713">
        <v>1.5</v>
      </c>
      <c r="H3713">
        <v>2</v>
      </c>
      <c r="I3713">
        <v>3</v>
      </c>
      <c r="J3713">
        <v>87</v>
      </c>
      <c r="K3713">
        <v>6.32</v>
      </c>
      <c r="L3713">
        <v>60.42</v>
      </c>
    </row>
    <row r="3714" spans="1:12" x14ac:dyDescent="0.35">
      <c r="A3714" s="2" t="s">
        <v>313</v>
      </c>
      <c r="B3714" s="2" t="s">
        <v>7795</v>
      </c>
      <c r="C3714" s="2" t="s">
        <v>7796</v>
      </c>
      <c r="D3714">
        <v>30</v>
      </c>
      <c r="E3714">
        <v>45</v>
      </c>
      <c r="F3714">
        <v>30</v>
      </c>
      <c r="G3714">
        <v>1.5</v>
      </c>
      <c r="H3714">
        <v>2</v>
      </c>
      <c r="I3714">
        <v>3</v>
      </c>
      <c r="J3714">
        <v>90</v>
      </c>
      <c r="K3714">
        <v>6.32</v>
      </c>
      <c r="L3714">
        <v>62.5</v>
      </c>
    </row>
    <row r="3715" spans="1:12" x14ac:dyDescent="0.35">
      <c r="A3715" s="2" t="s">
        <v>313</v>
      </c>
      <c r="B3715" s="2" t="s">
        <v>7797</v>
      </c>
      <c r="C3715" s="2" t="s">
        <v>7798</v>
      </c>
      <c r="D3715">
        <v>28</v>
      </c>
      <c r="E3715">
        <v>32</v>
      </c>
      <c r="F3715">
        <v>28</v>
      </c>
      <c r="G3715">
        <v>1.08</v>
      </c>
      <c r="H3715">
        <v>1</v>
      </c>
      <c r="I3715">
        <v>1.08</v>
      </c>
      <c r="J3715">
        <v>30.33</v>
      </c>
      <c r="K3715">
        <v>2.2799999999999998</v>
      </c>
      <c r="L3715">
        <v>58.33</v>
      </c>
    </row>
    <row r="3716" spans="1:12" x14ac:dyDescent="0.35">
      <c r="A3716" s="2" t="s">
        <v>314</v>
      </c>
      <c r="B3716" s="2" t="s">
        <v>7799</v>
      </c>
      <c r="C3716" s="2" t="s">
        <v>7800</v>
      </c>
      <c r="D3716">
        <v>64</v>
      </c>
      <c r="E3716">
        <v>70</v>
      </c>
      <c r="F3716">
        <v>64</v>
      </c>
      <c r="G3716">
        <v>1.08</v>
      </c>
      <c r="H3716">
        <v>3</v>
      </c>
      <c r="I3716">
        <v>3.25</v>
      </c>
      <c r="J3716">
        <v>208</v>
      </c>
      <c r="K3716">
        <v>6.84</v>
      </c>
      <c r="L3716">
        <v>91.43</v>
      </c>
    </row>
    <row r="3717" spans="1:12" x14ac:dyDescent="0.35">
      <c r="A3717" s="2" t="s">
        <v>314</v>
      </c>
      <c r="B3717" s="2" t="s">
        <v>7801</v>
      </c>
      <c r="C3717" s="2" t="s">
        <v>7802</v>
      </c>
      <c r="D3717">
        <v>27</v>
      </c>
      <c r="E3717">
        <v>35</v>
      </c>
      <c r="F3717">
        <v>40</v>
      </c>
      <c r="G3717">
        <v>0.83</v>
      </c>
      <c r="H3717">
        <v>3</v>
      </c>
      <c r="I3717">
        <v>2.5</v>
      </c>
      <c r="J3717">
        <v>100</v>
      </c>
      <c r="K3717">
        <v>5.26</v>
      </c>
      <c r="L3717">
        <v>57.14</v>
      </c>
    </row>
    <row r="3718" spans="1:12" x14ac:dyDescent="0.35">
      <c r="A3718" s="2" t="s">
        <v>314</v>
      </c>
      <c r="B3718" s="2" t="s">
        <v>7803</v>
      </c>
      <c r="C3718" s="2" t="s">
        <v>7804</v>
      </c>
      <c r="D3718">
        <v>13</v>
      </c>
      <c r="E3718">
        <v>65</v>
      </c>
      <c r="F3718">
        <v>40</v>
      </c>
      <c r="G3718">
        <v>1.08</v>
      </c>
      <c r="H3718">
        <v>3</v>
      </c>
      <c r="I3718">
        <v>3.25</v>
      </c>
      <c r="J3718">
        <v>130</v>
      </c>
      <c r="K3718">
        <v>6.84</v>
      </c>
      <c r="L3718">
        <v>57.14</v>
      </c>
    </row>
    <row r="3719" spans="1:12" x14ac:dyDescent="0.35">
      <c r="A3719" s="2" t="s">
        <v>314</v>
      </c>
      <c r="B3719" s="2" t="s">
        <v>7805</v>
      </c>
      <c r="C3719" s="2" t="s">
        <v>7806</v>
      </c>
      <c r="D3719">
        <v>36</v>
      </c>
      <c r="E3719">
        <v>70</v>
      </c>
      <c r="F3719">
        <v>36</v>
      </c>
      <c r="G3719">
        <v>1.08</v>
      </c>
      <c r="H3719">
        <v>3</v>
      </c>
      <c r="I3719">
        <v>3.25</v>
      </c>
      <c r="J3719">
        <v>117</v>
      </c>
      <c r="K3719">
        <v>6.84</v>
      </c>
      <c r="L3719">
        <v>51.43</v>
      </c>
    </row>
    <row r="3720" spans="1:12" x14ac:dyDescent="0.35">
      <c r="A3720" s="2" t="s">
        <v>314</v>
      </c>
      <c r="B3720" s="2" t="s">
        <v>7807</v>
      </c>
      <c r="C3720" s="2" t="s">
        <v>7808</v>
      </c>
      <c r="D3720">
        <v>7</v>
      </c>
      <c r="E3720">
        <v>70</v>
      </c>
      <c r="F3720">
        <v>7</v>
      </c>
      <c r="G3720">
        <v>1.08</v>
      </c>
      <c r="H3720">
        <v>1</v>
      </c>
      <c r="I3720">
        <v>1.08</v>
      </c>
      <c r="J3720">
        <v>7.58</v>
      </c>
      <c r="K3720">
        <v>2.2799999999999998</v>
      </c>
      <c r="L3720">
        <v>10</v>
      </c>
    </row>
    <row r="3721" spans="1:12" x14ac:dyDescent="0.35">
      <c r="A3721" s="2" t="s">
        <v>314</v>
      </c>
      <c r="B3721" s="2" t="s">
        <v>7809</v>
      </c>
      <c r="C3721" s="2" t="s">
        <v>7810</v>
      </c>
      <c r="D3721">
        <v>55</v>
      </c>
      <c r="E3721">
        <v>55</v>
      </c>
      <c r="F3721">
        <v>55</v>
      </c>
      <c r="G3721">
        <v>1.08</v>
      </c>
      <c r="H3721">
        <v>3</v>
      </c>
      <c r="I3721">
        <v>3.25</v>
      </c>
      <c r="J3721">
        <v>178.75</v>
      </c>
      <c r="K3721">
        <v>6.84</v>
      </c>
      <c r="L3721">
        <v>78.569999999999993</v>
      </c>
    </row>
    <row r="3722" spans="1:12" x14ac:dyDescent="0.35">
      <c r="A3722" s="2" t="s">
        <v>314</v>
      </c>
      <c r="B3722" s="2" t="s">
        <v>7811</v>
      </c>
      <c r="C3722" s="2" t="s">
        <v>7812</v>
      </c>
      <c r="D3722">
        <v>65</v>
      </c>
      <c r="E3722">
        <v>70</v>
      </c>
      <c r="F3722">
        <v>65</v>
      </c>
      <c r="G3722">
        <v>1.5</v>
      </c>
      <c r="H3722">
        <v>2</v>
      </c>
      <c r="I3722">
        <v>3</v>
      </c>
      <c r="J3722">
        <v>195</v>
      </c>
      <c r="K3722">
        <v>6.32</v>
      </c>
      <c r="L3722">
        <v>92.86</v>
      </c>
    </row>
    <row r="3723" spans="1:12" x14ac:dyDescent="0.35">
      <c r="A3723" s="2" t="s">
        <v>314</v>
      </c>
      <c r="B3723" s="2" t="s">
        <v>7813</v>
      </c>
      <c r="C3723" s="2" t="s">
        <v>7814</v>
      </c>
      <c r="D3723">
        <v>33</v>
      </c>
      <c r="E3723">
        <v>50</v>
      </c>
      <c r="F3723">
        <v>33</v>
      </c>
      <c r="G3723">
        <v>0.83</v>
      </c>
      <c r="H3723">
        <v>1</v>
      </c>
      <c r="I3723">
        <v>0.83</v>
      </c>
      <c r="J3723">
        <v>27.5</v>
      </c>
      <c r="K3723">
        <v>1.75</v>
      </c>
      <c r="L3723">
        <v>47.14</v>
      </c>
    </row>
    <row r="3724" spans="1:12" x14ac:dyDescent="0.35">
      <c r="A3724" s="2" t="s">
        <v>314</v>
      </c>
      <c r="B3724" s="2" t="s">
        <v>7815</v>
      </c>
      <c r="C3724" s="2" t="s">
        <v>7816</v>
      </c>
      <c r="D3724">
        <v>27</v>
      </c>
      <c r="E3724">
        <v>70</v>
      </c>
      <c r="F3724">
        <v>27</v>
      </c>
      <c r="G3724">
        <v>1.5</v>
      </c>
      <c r="H3724">
        <v>1</v>
      </c>
      <c r="I3724">
        <v>1.5</v>
      </c>
      <c r="J3724">
        <v>40.5</v>
      </c>
      <c r="K3724">
        <v>3.16</v>
      </c>
      <c r="L3724">
        <v>38.57</v>
      </c>
    </row>
    <row r="3725" spans="1:12" x14ac:dyDescent="0.35">
      <c r="A3725" s="2" t="s">
        <v>314</v>
      </c>
      <c r="B3725" s="2" t="s">
        <v>7817</v>
      </c>
      <c r="C3725" s="2" t="s">
        <v>7818</v>
      </c>
      <c r="D3725">
        <v>51</v>
      </c>
      <c r="E3725">
        <v>65</v>
      </c>
      <c r="F3725">
        <v>51</v>
      </c>
      <c r="G3725">
        <v>1.5</v>
      </c>
      <c r="H3725">
        <v>2</v>
      </c>
      <c r="I3725">
        <v>3</v>
      </c>
      <c r="J3725">
        <v>153</v>
      </c>
      <c r="K3725">
        <v>6.32</v>
      </c>
      <c r="L3725">
        <v>72.86</v>
      </c>
    </row>
    <row r="3726" spans="1:12" x14ac:dyDescent="0.35">
      <c r="A3726" s="2" t="s">
        <v>314</v>
      </c>
      <c r="B3726" s="2" t="s">
        <v>7819</v>
      </c>
      <c r="C3726" s="2" t="s">
        <v>7820</v>
      </c>
      <c r="D3726">
        <v>39</v>
      </c>
      <c r="E3726">
        <v>50</v>
      </c>
      <c r="F3726">
        <v>39</v>
      </c>
      <c r="G3726">
        <v>1.42</v>
      </c>
      <c r="H3726">
        <v>2</v>
      </c>
      <c r="I3726">
        <v>2.83</v>
      </c>
      <c r="J3726">
        <v>110.5</v>
      </c>
      <c r="K3726">
        <v>5.96</v>
      </c>
      <c r="L3726">
        <v>55.71</v>
      </c>
    </row>
    <row r="3727" spans="1:12" x14ac:dyDescent="0.35">
      <c r="A3727" s="2" t="s">
        <v>314</v>
      </c>
      <c r="B3727" s="2" t="s">
        <v>7821</v>
      </c>
      <c r="C3727" s="2" t="s">
        <v>7822</v>
      </c>
      <c r="D3727">
        <v>0</v>
      </c>
      <c r="E3727">
        <v>48</v>
      </c>
      <c r="F3727">
        <v>0</v>
      </c>
      <c r="G3727">
        <v>1.5</v>
      </c>
      <c r="H3727">
        <v>1</v>
      </c>
      <c r="I3727">
        <v>1.5</v>
      </c>
      <c r="J3727">
        <v>0</v>
      </c>
      <c r="K3727">
        <v>3.16</v>
      </c>
      <c r="L3727">
        <v>0</v>
      </c>
    </row>
    <row r="3728" spans="1:12" x14ac:dyDescent="0.35">
      <c r="A3728" s="2" t="s">
        <v>314</v>
      </c>
      <c r="B3728" s="2" t="s">
        <v>7823</v>
      </c>
      <c r="C3728" s="2" t="s">
        <v>7824</v>
      </c>
      <c r="D3728">
        <v>21</v>
      </c>
      <c r="E3728">
        <v>60</v>
      </c>
      <c r="F3728">
        <v>21</v>
      </c>
      <c r="G3728">
        <v>1.5</v>
      </c>
      <c r="H3728">
        <v>2</v>
      </c>
      <c r="I3728">
        <v>3</v>
      </c>
      <c r="J3728">
        <v>63</v>
      </c>
      <c r="K3728">
        <v>6.32</v>
      </c>
      <c r="L3728">
        <v>30</v>
      </c>
    </row>
    <row r="3729" spans="1:12" x14ac:dyDescent="0.35">
      <c r="A3729" s="2" t="s">
        <v>314</v>
      </c>
      <c r="B3729" s="2" t="s">
        <v>7825</v>
      </c>
      <c r="C3729" s="2" t="s">
        <v>7826</v>
      </c>
      <c r="D3729">
        <v>10</v>
      </c>
      <c r="E3729">
        <v>70</v>
      </c>
      <c r="F3729">
        <v>10</v>
      </c>
      <c r="G3729">
        <v>1.5</v>
      </c>
      <c r="H3729">
        <v>1</v>
      </c>
      <c r="I3729">
        <v>1.5</v>
      </c>
      <c r="J3729">
        <v>15</v>
      </c>
      <c r="K3729">
        <v>3.16</v>
      </c>
      <c r="L3729">
        <v>14.29</v>
      </c>
    </row>
    <row r="3730" spans="1:12" x14ac:dyDescent="0.35">
      <c r="A3730" s="2" t="s">
        <v>314</v>
      </c>
      <c r="B3730" s="2" t="s">
        <v>7827</v>
      </c>
      <c r="C3730" s="2" t="s">
        <v>7828</v>
      </c>
      <c r="D3730">
        <v>30</v>
      </c>
      <c r="E3730">
        <v>32</v>
      </c>
      <c r="F3730">
        <v>30</v>
      </c>
      <c r="G3730">
        <v>1.08</v>
      </c>
      <c r="H3730">
        <v>1</v>
      </c>
      <c r="I3730">
        <v>1.08</v>
      </c>
      <c r="J3730">
        <v>32.5</v>
      </c>
      <c r="K3730">
        <v>2.2799999999999998</v>
      </c>
      <c r="L3730">
        <v>42.86</v>
      </c>
    </row>
    <row r="3731" spans="1:12" x14ac:dyDescent="0.35">
      <c r="A3731" s="2" t="s">
        <v>314</v>
      </c>
      <c r="B3731" s="2" t="s">
        <v>7829</v>
      </c>
      <c r="C3731" s="2" t="s">
        <v>7830</v>
      </c>
      <c r="D3731">
        <v>49</v>
      </c>
      <c r="E3731">
        <v>70</v>
      </c>
      <c r="F3731">
        <v>49</v>
      </c>
      <c r="G3731">
        <v>1.08</v>
      </c>
      <c r="H3731">
        <v>1</v>
      </c>
      <c r="I3731">
        <v>1.08</v>
      </c>
      <c r="J3731">
        <v>53.08</v>
      </c>
      <c r="K3731">
        <v>2.2799999999999998</v>
      </c>
      <c r="L3731">
        <v>70</v>
      </c>
    </row>
    <row r="3732" spans="1:12" x14ac:dyDescent="0.35">
      <c r="A3732" s="2" t="s">
        <v>315</v>
      </c>
      <c r="B3732" s="2" t="s">
        <v>7831</v>
      </c>
      <c r="C3732" s="2" t="s">
        <v>7832</v>
      </c>
      <c r="D3732">
        <v>44</v>
      </c>
      <c r="E3732">
        <v>45</v>
      </c>
      <c r="F3732">
        <v>44</v>
      </c>
      <c r="G3732">
        <v>1.08</v>
      </c>
      <c r="H3732">
        <v>4</v>
      </c>
      <c r="I3732">
        <v>4.33</v>
      </c>
      <c r="J3732">
        <v>190.67</v>
      </c>
      <c r="K3732">
        <v>9.1199999999999992</v>
      </c>
      <c r="L3732">
        <v>29.14</v>
      </c>
    </row>
    <row r="3733" spans="1:12" x14ac:dyDescent="0.35">
      <c r="A3733" s="2" t="s">
        <v>315</v>
      </c>
      <c r="B3733" s="2" t="s">
        <v>7833</v>
      </c>
      <c r="C3733" s="2" t="s">
        <v>7834</v>
      </c>
      <c r="D3733">
        <v>149</v>
      </c>
      <c r="E3733">
        <v>150</v>
      </c>
      <c r="F3733">
        <v>149</v>
      </c>
      <c r="G3733">
        <v>1.08</v>
      </c>
      <c r="H3733">
        <v>3</v>
      </c>
      <c r="I3733">
        <v>3.25</v>
      </c>
      <c r="J3733">
        <v>484.25</v>
      </c>
      <c r="K3733">
        <v>6.84</v>
      </c>
      <c r="L3733">
        <v>98.68</v>
      </c>
    </row>
    <row r="3734" spans="1:12" x14ac:dyDescent="0.35">
      <c r="A3734" s="2" t="s">
        <v>315</v>
      </c>
      <c r="B3734" s="2" t="s">
        <v>7835</v>
      </c>
      <c r="C3734" s="2" t="s">
        <v>7836</v>
      </c>
      <c r="D3734">
        <v>115</v>
      </c>
      <c r="E3734">
        <v>150</v>
      </c>
      <c r="F3734">
        <v>115</v>
      </c>
      <c r="G3734">
        <v>1.08</v>
      </c>
      <c r="H3734">
        <v>3</v>
      </c>
      <c r="I3734">
        <v>3.25</v>
      </c>
      <c r="J3734">
        <v>373.75</v>
      </c>
      <c r="K3734">
        <v>6.84</v>
      </c>
      <c r="L3734">
        <v>76.16</v>
      </c>
    </row>
    <row r="3735" spans="1:12" x14ac:dyDescent="0.35">
      <c r="A3735" s="2" t="s">
        <v>315</v>
      </c>
      <c r="B3735" s="2" t="s">
        <v>7837</v>
      </c>
      <c r="C3735" s="2" t="s">
        <v>7838</v>
      </c>
      <c r="D3735">
        <v>150</v>
      </c>
      <c r="E3735">
        <v>150</v>
      </c>
      <c r="F3735">
        <v>150</v>
      </c>
      <c r="G3735">
        <v>1.08</v>
      </c>
      <c r="H3735">
        <v>3</v>
      </c>
      <c r="I3735">
        <v>3.25</v>
      </c>
      <c r="J3735">
        <v>487.5</v>
      </c>
      <c r="K3735">
        <v>6.84</v>
      </c>
      <c r="L3735">
        <v>99.34</v>
      </c>
    </row>
    <row r="3736" spans="1:12" x14ac:dyDescent="0.35">
      <c r="A3736" s="2" t="s">
        <v>315</v>
      </c>
      <c r="B3736" s="2" t="s">
        <v>7839</v>
      </c>
      <c r="C3736" s="2" t="s">
        <v>7840</v>
      </c>
      <c r="D3736">
        <v>10</v>
      </c>
      <c r="E3736">
        <v>280</v>
      </c>
      <c r="F3736">
        <v>136</v>
      </c>
      <c r="G3736">
        <v>0.83</v>
      </c>
      <c r="H3736">
        <v>3</v>
      </c>
      <c r="I3736">
        <v>2.5</v>
      </c>
      <c r="J3736">
        <v>340</v>
      </c>
      <c r="K3736">
        <v>5.26</v>
      </c>
      <c r="L3736">
        <v>90.07</v>
      </c>
    </row>
    <row r="3737" spans="1:12" x14ac:dyDescent="0.35">
      <c r="A3737" s="2" t="s">
        <v>315</v>
      </c>
      <c r="B3737" s="2" t="s">
        <v>7841</v>
      </c>
      <c r="C3737" s="2" t="s">
        <v>7842</v>
      </c>
      <c r="D3737">
        <v>126</v>
      </c>
      <c r="E3737">
        <v>280</v>
      </c>
      <c r="F3737">
        <v>136</v>
      </c>
      <c r="G3737">
        <v>1.08</v>
      </c>
      <c r="H3737">
        <v>3</v>
      </c>
      <c r="I3737">
        <v>3.25</v>
      </c>
      <c r="J3737">
        <v>442</v>
      </c>
      <c r="K3737">
        <v>6.84</v>
      </c>
      <c r="L3737">
        <v>90.07</v>
      </c>
    </row>
    <row r="3738" spans="1:12" x14ac:dyDescent="0.35">
      <c r="A3738" s="2" t="s">
        <v>315</v>
      </c>
      <c r="B3738" s="2" t="s">
        <v>7843</v>
      </c>
      <c r="C3738" s="2" t="s">
        <v>7844</v>
      </c>
      <c r="D3738">
        <v>80</v>
      </c>
      <c r="E3738">
        <v>150</v>
      </c>
      <c r="F3738">
        <v>80</v>
      </c>
      <c r="G3738">
        <v>1.08</v>
      </c>
      <c r="H3738">
        <v>3</v>
      </c>
      <c r="I3738">
        <v>3.25</v>
      </c>
      <c r="J3738">
        <v>260</v>
      </c>
      <c r="K3738">
        <v>6.84</v>
      </c>
      <c r="L3738">
        <v>52.98</v>
      </c>
    </row>
    <row r="3739" spans="1:12" x14ac:dyDescent="0.35">
      <c r="A3739" s="2" t="s">
        <v>315</v>
      </c>
      <c r="B3739" s="2" t="s">
        <v>7845</v>
      </c>
      <c r="C3739" s="2" t="s">
        <v>7846</v>
      </c>
      <c r="D3739">
        <v>128</v>
      </c>
      <c r="E3739">
        <v>70</v>
      </c>
      <c r="F3739">
        <v>128</v>
      </c>
      <c r="G3739">
        <v>1.08</v>
      </c>
      <c r="H3739">
        <v>3</v>
      </c>
      <c r="I3739">
        <v>3.25</v>
      </c>
      <c r="J3739">
        <v>416</v>
      </c>
      <c r="K3739">
        <v>6.84</v>
      </c>
      <c r="L3739">
        <v>84.77</v>
      </c>
    </row>
    <row r="3740" spans="1:12" x14ac:dyDescent="0.35">
      <c r="A3740" s="2" t="s">
        <v>315</v>
      </c>
      <c r="B3740" s="2" t="s">
        <v>7847</v>
      </c>
      <c r="C3740" s="2" t="s">
        <v>7848</v>
      </c>
      <c r="D3740">
        <v>59</v>
      </c>
      <c r="E3740">
        <v>103</v>
      </c>
      <c r="F3740">
        <v>59</v>
      </c>
      <c r="G3740">
        <v>1.08</v>
      </c>
      <c r="H3740">
        <v>1</v>
      </c>
      <c r="I3740">
        <v>1.08</v>
      </c>
      <c r="J3740">
        <v>63.92</v>
      </c>
      <c r="K3740">
        <v>2.2799999999999998</v>
      </c>
      <c r="L3740">
        <v>39.07</v>
      </c>
    </row>
    <row r="3741" spans="1:12" x14ac:dyDescent="0.35">
      <c r="A3741" s="2" t="s">
        <v>315</v>
      </c>
      <c r="B3741" s="2" t="s">
        <v>7849</v>
      </c>
      <c r="C3741" s="2" t="s">
        <v>7850</v>
      </c>
      <c r="D3741">
        <v>89</v>
      </c>
      <c r="E3741">
        <v>151</v>
      </c>
      <c r="F3741">
        <v>89</v>
      </c>
      <c r="G3741">
        <v>0.83</v>
      </c>
      <c r="H3741">
        <v>2</v>
      </c>
      <c r="I3741">
        <v>1.67</v>
      </c>
      <c r="J3741">
        <v>148.33000000000001</v>
      </c>
      <c r="K3741">
        <v>3.51</v>
      </c>
      <c r="L3741">
        <v>58.94</v>
      </c>
    </row>
    <row r="3742" spans="1:12" x14ac:dyDescent="0.35">
      <c r="A3742" s="2" t="s">
        <v>315</v>
      </c>
      <c r="B3742" s="2" t="s">
        <v>7515</v>
      </c>
      <c r="C3742" s="2" t="s">
        <v>7851</v>
      </c>
      <c r="D3742">
        <v>91</v>
      </c>
      <c r="E3742">
        <v>151</v>
      </c>
      <c r="F3742">
        <v>91</v>
      </c>
      <c r="G3742">
        <v>1.5</v>
      </c>
      <c r="H3742">
        <v>2</v>
      </c>
      <c r="I3742">
        <v>3</v>
      </c>
      <c r="J3742">
        <v>273</v>
      </c>
      <c r="K3742">
        <v>6.32</v>
      </c>
      <c r="L3742">
        <v>60.26</v>
      </c>
    </row>
    <row r="3743" spans="1:12" x14ac:dyDescent="0.35">
      <c r="A3743" s="2" t="s">
        <v>315</v>
      </c>
      <c r="B3743" s="2" t="s">
        <v>7852</v>
      </c>
      <c r="C3743" s="2" t="s">
        <v>7853</v>
      </c>
      <c r="D3743">
        <v>134</v>
      </c>
      <c r="E3743">
        <v>150</v>
      </c>
      <c r="F3743">
        <v>134</v>
      </c>
      <c r="G3743">
        <v>1.5</v>
      </c>
      <c r="H3743">
        <v>2</v>
      </c>
      <c r="I3743">
        <v>3</v>
      </c>
      <c r="J3743">
        <v>402</v>
      </c>
      <c r="K3743">
        <v>6.32</v>
      </c>
      <c r="L3743">
        <v>88.74</v>
      </c>
    </row>
    <row r="3744" spans="1:12" x14ac:dyDescent="0.35">
      <c r="A3744" s="2" t="s">
        <v>315</v>
      </c>
      <c r="B3744" s="2" t="s">
        <v>7854</v>
      </c>
      <c r="C3744" s="2" t="s">
        <v>7855</v>
      </c>
      <c r="D3744">
        <v>57</v>
      </c>
      <c r="E3744">
        <v>60</v>
      </c>
      <c r="F3744">
        <v>57</v>
      </c>
      <c r="G3744">
        <v>1.5</v>
      </c>
      <c r="H3744">
        <v>2</v>
      </c>
      <c r="I3744">
        <v>3</v>
      </c>
      <c r="J3744">
        <v>171</v>
      </c>
      <c r="K3744">
        <v>6.32</v>
      </c>
      <c r="L3744">
        <v>37.75</v>
      </c>
    </row>
    <row r="3745" spans="1:12" x14ac:dyDescent="0.35">
      <c r="A3745" s="2" t="s">
        <v>315</v>
      </c>
      <c r="B3745" s="2" t="s">
        <v>7856</v>
      </c>
      <c r="C3745" s="2" t="s">
        <v>7857</v>
      </c>
      <c r="D3745">
        <v>137</v>
      </c>
      <c r="E3745">
        <v>150</v>
      </c>
      <c r="F3745">
        <v>137</v>
      </c>
      <c r="G3745">
        <v>1.5</v>
      </c>
      <c r="H3745">
        <v>2</v>
      </c>
      <c r="I3745">
        <v>3</v>
      </c>
      <c r="J3745">
        <v>411</v>
      </c>
      <c r="K3745">
        <v>6.32</v>
      </c>
      <c r="L3745">
        <v>90.73</v>
      </c>
    </row>
    <row r="3746" spans="1:12" x14ac:dyDescent="0.35">
      <c r="A3746" s="2" t="s">
        <v>315</v>
      </c>
      <c r="B3746" s="2" t="s">
        <v>7858</v>
      </c>
      <c r="C3746" s="2" t="s">
        <v>7859</v>
      </c>
      <c r="D3746">
        <v>146</v>
      </c>
      <c r="E3746">
        <v>150</v>
      </c>
      <c r="F3746">
        <v>146</v>
      </c>
      <c r="G3746">
        <v>1.5</v>
      </c>
      <c r="H3746">
        <v>2</v>
      </c>
      <c r="I3746">
        <v>3</v>
      </c>
      <c r="J3746">
        <v>438</v>
      </c>
      <c r="K3746">
        <v>6.32</v>
      </c>
      <c r="L3746">
        <v>96.69</v>
      </c>
    </row>
    <row r="3747" spans="1:12" x14ac:dyDescent="0.35">
      <c r="A3747" s="2" t="s">
        <v>315</v>
      </c>
      <c r="B3747" s="2" t="s">
        <v>7849</v>
      </c>
      <c r="C3747" s="2" t="s">
        <v>7860</v>
      </c>
      <c r="D3747">
        <v>89</v>
      </c>
      <c r="E3747">
        <v>151</v>
      </c>
      <c r="F3747">
        <v>89</v>
      </c>
      <c r="G3747">
        <v>0.92</v>
      </c>
      <c r="H3747">
        <v>2</v>
      </c>
      <c r="I3747">
        <v>1.83</v>
      </c>
      <c r="J3747">
        <v>163.16999999999999</v>
      </c>
      <c r="K3747">
        <v>3.86</v>
      </c>
      <c r="L3747">
        <v>58.94</v>
      </c>
    </row>
    <row r="3748" spans="1:12" x14ac:dyDescent="0.35">
      <c r="A3748" s="2" t="s">
        <v>316</v>
      </c>
      <c r="B3748" s="2" t="s">
        <v>7861</v>
      </c>
      <c r="C3748" s="2" t="s">
        <v>7862</v>
      </c>
      <c r="D3748">
        <v>72</v>
      </c>
      <c r="E3748">
        <v>171</v>
      </c>
      <c r="F3748">
        <v>72</v>
      </c>
      <c r="G3748">
        <v>1.08</v>
      </c>
      <c r="H3748">
        <v>1</v>
      </c>
      <c r="I3748">
        <v>1.08</v>
      </c>
      <c r="J3748">
        <v>78</v>
      </c>
      <c r="K3748">
        <v>2.2799999999999998</v>
      </c>
      <c r="L3748">
        <v>41.14</v>
      </c>
    </row>
    <row r="3749" spans="1:12" x14ac:dyDescent="0.35">
      <c r="A3749" s="2" t="s">
        <v>316</v>
      </c>
      <c r="B3749" s="2" t="s">
        <v>7863</v>
      </c>
      <c r="C3749" s="2" t="s">
        <v>7864</v>
      </c>
      <c r="D3749">
        <v>176</v>
      </c>
      <c r="E3749">
        <v>160</v>
      </c>
      <c r="F3749">
        <v>176</v>
      </c>
      <c r="G3749">
        <v>1.08</v>
      </c>
      <c r="H3749">
        <v>3</v>
      </c>
      <c r="I3749">
        <v>3.25</v>
      </c>
      <c r="J3749">
        <v>572</v>
      </c>
      <c r="K3749">
        <v>6.84</v>
      </c>
      <c r="L3749">
        <v>100.57</v>
      </c>
    </row>
    <row r="3750" spans="1:12" x14ac:dyDescent="0.35">
      <c r="A3750" s="2" t="s">
        <v>316</v>
      </c>
      <c r="B3750" s="2" t="s">
        <v>7865</v>
      </c>
      <c r="C3750" s="2" t="s">
        <v>7866</v>
      </c>
      <c r="D3750">
        <v>92</v>
      </c>
      <c r="E3750">
        <v>150</v>
      </c>
      <c r="F3750">
        <v>92</v>
      </c>
      <c r="G3750">
        <v>1.08</v>
      </c>
      <c r="H3750">
        <v>3</v>
      </c>
      <c r="I3750">
        <v>3.25</v>
      </c>
      <c r="J3750">
        <v>299</v>
      </c>
      <c r="K3750">
        <v>6.84</v>
      </c>
      <c r="L3750">
        <v>52.57</v>
      </c>
    </row>
    <row r="3751" spans="1:12" x14ac:dyDescent="0.35">
      <c r="A3751" s="2" t="s">
        <v>316</v>
      </c>
      <c r="B3751" s="2" t="s">
        <v>7867</v>
      </c>
      <c r="C3751" s="2" t="s">
        <v>7868</v>
      </c>
      <c r="D3751">
        <v>67</v>
      </c>
      <c r="E3751">
        <v>120</v>
      </c>
      <c r="F3751">
        <v>120</v>
      </c>
      <c r="G3751">
        <v>0.83</v>
      </c>
      <c r="H3751">
        <v>3</v>
      </c>
      <c r="I3751">
        <v>2.5</v>
      </c>
      <c r="J3751">
        <v>300</v>
      </c>
      <c r="K3751">
        <v>5.26</v>
      </c>
      <c r="L3751">
        <v>68.569999999999993</v>
      </c>
    </row>
    <row r="3752" spans="1:12" x14ac:dyDescent="0.35">
      <c r="A3752" s="2" t="s">
        <v>316</v>
      </c>
      <c r="B3752" s="2" t="s">
        <v>7869</v>
      </c>
      <c r="C3752" s="2" t="s">
        <v>7870</v>
      </c>
      <c r="D3752">
        <v>53</v>
      </c>
      <c r="E3752">
        <v>125</v>
      </c>
      <c r="F3752">
        <v>120</v>
      </c>
      <c r="G3752">
        <v>1.08</v>
      </c>
      <c r="H3752">
        <v>3</v>
      </c>
      <c r="I3752">
        <v>3.25</v>
      </c>
      <c r="J3752">
        <v>390</v>
      </c>
      <c r="K3752">
        <v>6.84</v>
      </c>
      <c r="L3752">
        <v>68.569999999999993</v>
      </c>
    </row>
    <row r="3753" spans="1:12" x14ac:dyDescent="0.35">
      <c r="A3753" s="2" t="s">
        <v>316</v>
      </c>
      <c r="B3753" s="2" t="s">
        <v>7871</v>
      </c>
      <c r="C3753" s="2" t="s">
        <v>7872</v>
      </c>
      <c r="D3753">
        <v>160</v>
      </c>
      <c r="E3753">
        <v>159</v>
      </c>
      <c r="F3753">
        <v>160</v>
      </c>
      <c r="G3753">
        <v>1.08</v>
      </c>
      <c r="H3753">
        <v>3</v>
      </c>
      <c r="I3753">
        <v>3.25</v>
      </c>
      <c r="J3753">
        <v>520</v>
      </c>
      <c r="K3753">
        <v>6.84</v>
      </c>
      <c r="L3753">
        <v>91.43</v>
      </c>
    </row>
    <row r="3754" spans="1:12" x14ac:dyDescent="0.35">
      <c r="A3754" s="2" t="s">
        <v>316</v>
      </c>
      <c r="B3754" s="2" t="s">
        <v>7873</v>
      </c>
      <c r="C3754" s="2" t="s">
        <v>7874</v>
      </c>
      <c r="D3754">
        <v>129</v>
      </c>
      <c r="E3754">
        <v>173</v>
      </c>
      <c r="F3754">
        <v>129</v>
      </c>
      <c r="G3754">
        <v>1.08</v>
      </c>
      <c r="H3754">
        <v>3</v>
      </c>
      <c r="I3754">
        <v>3.25</v>
      </c>
      <c r="J3754">
        <v>419.25</v>
      </c>
      <c r="K3754">
        <v>6.84</v>
      </c>
      <c r="L3754">
        <v>73.709999999999994</v>
      </c>
    </row>
    <row r="3755" spans="1:12" x14ac:dyDescent="0.35">
      <c r="A3755" s="2" t="s">
        <v>316</v>
      </c>
      <c r="B3755" s="2" t="s">
        <v>7875</v>
      </c>
      <c r="C3755" s="2" t="s">
        <v>7876</v>
      </c>
      <c r="D3755">
        <v>159</v>
      </c>
      <c r="E3755">
        <v>159</v>
      </c>
      <c r="F3755">
        <v>159</v>
      </c>
      <c r="G3755">
        <v>1.08</v>
      </c>
      <c r="H3755">
        <v>2</v>
      </c>
      <c r="I3755">
        <v>2.17</v>
      </c>
      <c r="J3755">
        <v>344.5</v>
      </c>
      <c r="K3755">
        <v>4.5599999999999996</v>
      </c>
      <c r="L3755">
        <v>90.86</v>
      </c>
    </row>
    <row r="3756" spans="1:12" x14ac:dyDescent="0.35">
      <c r="A3756" s="2" t="s">
        <v>316</v>
      </c>
      <c r="B3756" s="2" t="s">
        <v>7877</v>
      </c>
      <c r="C3756" s="2" t="s">
        <v>7878</v>
      </c>
      <c r="D3756">
        <v>102</v>
      </c>
      <c r="E3756">
        <v>170</v>
      </c>
      <c r="F3756">
        <v>102</v>
      </c>
      <c r="G3756">
        <v>1.08</v>
      </c>
      <c r="H3756">
        <v>2</v>
      </c>
      <c r="I3756">
        <v>2.17</v>
      </c>
      <c r="J3756">
        <v>221</v>
      </c>
      <c r="K3756">
        <v>4.5599999999999996</v>
      </c>
      <c r="L3756">
        <v>58.29</v>
      </c>
    </row>
    <row r="3757" spans="1:12" x14ac:dyDescent="0.35">
      <c r="A3757" s="2" t="s">
        <v>316</v>
      </c>
      <c r="B3757" s="2" t="s">
        <v>7879</v>
      </c>
      <c r="C3757" s="2" t="s">
        <v>7880</v>
      </c>
      <c r="D3757">
        <v>57</v>
      </c>
      <c r="E3757">
        <v>120</v>
      </c>
      <c r="F3757">
        <v>57</v>
      </c>
      <c r="G3757">
        <v>0.83</v>
      </c>
      <c r="H3757">
        <v>1</v>
      </c>
      <c r="I3757">
        <v>0.83</v>
      </c>
      <c r="J3757">
        <v>47.5</v>
      </c>
      <c r="K3757">
        <v>1.75</v>
      </c>
      <c r="L3757">
        <v>32.57</v>
      </c>
    </row>
    <row r="3758" spans="1:12" x14ac:dyDescent="0.35">
      <c r="A3758" s="2" t="s">
        <v>316</v>
      </c>
      <c r="B3758" s="2" t="s">
        <v>7881</v>
      </c>
      <c r="C3758" s="2" t="s">
        <v>7882</v>
      </c>
      <c r="D3758">
        <v>83</v>
      </c>
      <c r="E3758">
        <v>150</v>
      </c>
      <c r="F3758">
        <v>83</v>
      </c>
      <c r="G3758">
        <v>1.5</v>
      </c>
      <c r="H3758">
        <v>2</v>
      </c>
      <c r="I3758">
        <v>3</v>
      </c>
      <c r="J3758">
        <v>249</v>
      </c>
      <c r="K3758">
        <v>6.32</v>
      </c>
      <c r="L3758">
        <v>47.43</v>
      </c>
    </row>
    <row r="3759" spans="1:12" x14ac:dyDescent="0.35">
      <c r="A3759" s="2" t="s">
        <v>316</v>
      </c>
      <c r="B3759" s="2" t="s">
        <v>7883</v>
      </c>
      <c r="C3759" s="2" t="s">
        <v>7884</v>
      </c>
      <c r="D3759">
        <v>22</v>
      </c>
      <c r="E3759">
        <v>30</v>
      </c>
      <c r="F3759">
        <v>91</v>
      </c>
      <c r="G3759">
        <v>1.25</v>
      </c>
      <c r="H3759">
        <v>2</v>
      </c>
      <c r="I3759">
        <v>2.5</v>
      </c>
      <c r="J3759">
        <v>227.5</v>
      </c>
      <c r="K3759">
        <v>5.26</v>
      </c>
      <c r="L3759">
        <v>52</v>
      </c>
    </row>
    <row r="3760" spans="1:12" x14ac:dyDescent="0.35">
      <c r="A3760" s="2" t="s">
        <v>316</v>
      </c>
      <c r="B3760" s="2" t="s">
        <v>7885</v>
      </c>
      <c r="C3760" s="2" t="s">
        <v>7886</v>
      </c>
      <c r="D3760">
        <v>69</v>
      </c>
      <c r="E3760">
        <v>130</v>
      </c>
      <c r="F3760">
        <v>91</v>
      </c>
      <c r="G3760">
        <v>1.5</v>
      </c>
      <c r="H3760">
        <v>2</v>
      </c>
      <c r="I3760">
        <v>3</v>
      </c>
      <c r="J3760">
        <v>273</v>
      </c>
      <c r="K3760">
        <v>6.32</v>
      </c>
      <c r="L3760">
        <v>52</v>
      </c>
    </row>
    <row r="3761" spans="1:12" x14ac:dyDescent="0.35">
      <c r="A3761" s="2" t="s">
        <v>316</v>
      </c>
      <c r="B3761" s="2" t="s">
        <v>7887</v>
      </c>
      <c r="C3761" s="2" t="s">
        <v>7888</v>
      </c>
      <c r="D3761">
        <v>150</v>
      </c>
      <c r="E3761">
        <v>160</v>
      </c>
      <c r="F3761">
        <v>150</v>
      </c>
      <c r="G3761">
        <v>1.5</v>
      </c>
      <c r="H3761">
        <v>2</v>
      </c>
      <c r="I3761">
        <v>3</v>
      </c>
      <c r="J3761">
        <v>450</v>
      </c>
      <c r="K3761">
        <v>6.32</v>
      </c>
      <c r="L3761">
        <v>85.71</v>
      </c>
    </row>
    <row r="3762" spans="1:12" x14ac:dyDescent="0.35">
      <c r="A3762" s="2" t="s">
        <v>316</v>
      </c>
      <c r="B3762" s="2" t="s">
        <v>7889</v>
      </c>
      <c r="C3762" s="2" t="s">
        <v>7890</v>
      </c>
      <c r="D3762">
        <v>163</v>
      </c>
      <c r="E3762">
        <v>171</v>
      </c>
      <c r="F3762">
        <v>163</v>
      </c>
      <c r="G3762">
        <v>1.5</v>
      </c>
      <c r="H3762">
        <v>2</v>
      </c>
      <c r="I3762">
        <v>3</v>
      </c>
      <c r="J3762">
        <v>489</v>
      </c>
      <c r="K3762">
        <v>6.32</v>
      </c>
      <c r="L3762">
        <v>93.14</v>
      </c>
    </row>
    <row r="3763" spans="1:12" x14ac:dyDescent="0.35">
      <c r="A3763" s="2" t="s">
        <v>316</v>
      </c>
      <c r="B3763" s="2" t="s">
        <v>7891</v>
      </c>
      <c r="C3763" s="2" t="s">
        <v>7892</v>
      </c>
      <c r="D3763">
        <v>144</v>
      </c>
      <c r="E3763">
        <v>149</v>
      </c>
      <c r="F3763">
        <v>144</v>
      </c>
      <c r="G3763">
        <v>0.92</v>
      </c>
      <c r="H3763">
        <v>2</v>
      </c>
      <c r="I3763">
        <v>1.83</v>
      </c>
      <c r="J3763">
        <v>264</v>
      </c>
      <c r="K3763">
        <v>3.86</v>
      </c>
      <c r="L3763">
        <v>82.29</v>
      </c>
    </row>
    <row r="3764" spans="1:12" x14ac:dyDescent="0.35">
      <c r="A3764" s="2" t="s">
        <v>317</v>
      </c>
      <c r="B3764" s="2" t="s">
        <v>7893</v>
      </c>
      <c r="C3764" s="2" t="s">
        <v>7894</v>
      </c>
      <c r="D3764">
        <v>13</v>
      </c>
      <c r="E3764">
        <v>10</v>
      </c>
      <c r="F3764">
        <v>13</v>
      </c>
      <c r="G3764">
        <v>2.17</v>
      </c>
      <c r="H3764">
        <v>3</v>
      </c>
      <c r="I3764">
        <v>6.5</v>
      </c>
      <c r="J3764">
        <v>84.5</v>
      </c>
      <c r="K3764">
        <v>13.68</v>
      </c>
      <c r="L3764">
        <v>52</v>
      </c>
    </row>
    <row r="3765" spans="1:12" x14ac:dyDescent="0.35">
      <c r="A3765" s="2" t="s">
        <v>318</v>
      </c>
      <c r="B3765" s="2" t="s">
        <v>7895</v>
      </c>
      <c r="C3765" s="2" t="s">
        <v>7896</v>
      </c>
      <c r="D3765">
        <v>14</v>
      </c>
      <c r="E3765">
        <v>10</v>
      </c>
      <c r="F3765">
        <v>14</v>
      </c>
      <c r="G3765">
        <v>2.17</v>
      </c>
      <c r="H3765">
        <v>3</v>
      </c>
      <c r="I3765">
        <v>6.5</v>
      </c>
      <c r="J3765">
        <v>91</v>
      </c>
      <c r="K3765">
        <v>13.68</v>
      </c>
      <c r="L3765">
        <v>70</v>
      </c>
    </row>
    <row r="3766" spans="1:12" x14ac:dyDescent="0.35">
      <c r="A3766" s="2" t="s">
        <v>318</v>
      </c>
      <c r="B3766" s="2" t="s">
        <v>7897</v>
      </c>
      <c r="C3766" s="2" t="s">
        <v>7898</v>
      </c>
      <c r="D3766">
        <v>17</v>
      </c>
      <c r="E3766">
        <v>20</v>
      </c>
      <c r="F3766">
        <v>17</v>
      </c>
      <c r="G3766">
        <v>0.92</v>
      </c>
      <c r="H3766">
        <v>1</v>
      </c>
      <c r="I3766">
        <v>0.92</v>
      </c>
      <c r="J3766">
        <v>15.58</v>
      </c>
      <c r="K3766">
        <v>1.93</v>
      </c>
      <c r="L3766">
        <v>85</v>
      </c>
    </row>
    <row r="3767" spans="1:12" x14ac:dyDescent="0.35">
      <c r="A3767" s="2" t="s">
        <v>319</v>
      </c>
      <c r="B3767" s="2" t="s">
        <v>7899</v>
      </c>
      <c r="C3767" s="2" t="s">
        <v>7900</v>
      </c>
      <c r="D3767">
        <v>9</v>
      </c>
      <c r="E3767">
        <v>22</v>
      </c>
      <c r="F3767">
        <v>9</v>
      </c>
      <c r="G3767">
        <v>1.08</v>
      </c>
      <c r="H3767">
        <v>3</v>
      </c>
      <c r="I3767">
        <v>3.25</v>
      </c>
      <c r="J3767">
        <v>29.25</v>
      </c>
      <c r="K3767">
        <v>6.84</v>
      </c>
      <c r="L3767">
        <v>22.5</v>
      </c>
    </row>
    <row r="3768" spans="1:12" x14ac:dyDescent="0.35">
      <c r="A3768" s="2" t="s">
        <v>319</v>
      </c>
      <c r="B3768" s="2" t="s">
        <v>7901</v>
      </c>
      <c r="C3768" s="2" t="s">
        <v>7902</v>
      </c>
      <c r="D3768">
        <v>18</v>
      </c>
      <c r="E3768">
        <v>23</v>
      </c>
      <c r="F3768">
        <v>18</v>
      </c>
      <c r="G3768">
        <v>1.08</v>
      </c>
      <c r="H3768">
        <v>3</v>
      </c>
      <c r="I3768">
        <v>3.25</v>
      </c>
      <c r="J3768">
        <v>58.5</v>
      </c>
      <c r="K3768">
        <v>6.84</v>
      </c>
      <c r="L3768">
        <v>45</v>
      </c>
    </row>
    <row r="3769" spans="1:12" x14ac:dyDescent="0.35">
      <c r="A3769" s="2" t="s">
        <v>319</v>
      </c>
      <c r="B3769" s="2" t="s">
        <v>2098</v>
      </c>
      <c r="C3769" s="2" t="s">
        <v>2099</v>
      </c>
      <c r="D3769">
        <v>18</v>
      </c>
      <c r="E3769">
        <v>20</v>
      </c>
      <c r="F3769">
        <v>18</v>
      </c>
      <c r="G3769">
        <v>1.08</v>
      </c>
      <c r="H3769">
        <v>3</v>
      </c>
      <c r="I3769">
        <v>3.25</v>
      </c>
      <c r="J3769">
        <v>58.5</v>
      </c>
      <c r="K3769">
        <v>6.84</v>
      </c>
      <c r="L3769">
        <v>45</v>
      </c>
    </row>
    <row r="3770" spans="1:12" x14ac:dyDescent="0.35">
      <c r="A3770" s="2" t="s">
        <v>319</v>
      </c>
      <c r="B3770" s="2" t="s">
        <v>7903</v>
      </c>
      <c r="C3770" s="2" t="s">
        <v>7904</v>
      </c>
      <c r="D3770">
        <v>21</v>
      </c>
      <c r="E3770">
        <v>25</v>
      </c>
      <c r="F3770">
        <v>21</v>
      </c>
      <c r="G3770">
        <v>1.08</v>
      </c>
      <c r="H3770">
        <v>3</v>
      </c>
      <c r="I3770">
        <v>3.25</v>
      </c>
      <c r="J3770">
        <v>68.25</v>
      </c>
      <c r="K3770">
        <v>6.84</v>
      </c>
      <c r="L3770">
        <v>52.5</v>
      </c>
    </row>
    <row r="3771" spans="1:12" x14ac:dyDescent="0.35">
      <c r="A3771" s="2" t="s">
        <v>319</v>
      </c>
      <c r="B3771" s="2" t="s">
        <v>7905</v>
      </c>
      <c r="C3771" s="2" t="s">
        <v>7906</v>
      </c>
      <c r="D3771">
        <v>22</v>
      </c>
      <c r="E3771">
        <v>23</v>
      </c>
      <c r="F3771">
        <v>22</v>
      </c>
      <c r="G3771">
        <v>1.08</v>
      </c>
      <c r="H3771">
        <v>2</v>
      </c>
      <c r="I3771">
        <v>2.17</v>
      </c>
      <c r="J3771">
        <v>47.67</v>
      </c>
      <c r="K3771">
        <v>4.5599999999999996</v>
      </c>
      <c r="L3771">
        <v>55</v>
      </c>
    </row>
    <row r="3772" spans="1:12" x14ac:dyDescent="0.35">
      <c r="A3772" s="2" t="s">
        <v>319</v>
      </c>
      <c r="B3772" s="2" t="s">
        <v>7907</v>
      </c>
      <c r="C3772" s="2" t="s">
        <v>7908</v>
      </c>
      <c r="D3772">
        <v>17</v>
      </c>
      <c r="E3772">
        <v>23</v>
      </c>
      <c r="F3772">
        <v>17</v>
      </c>
      <c r="G3772">
        <v>1.08</v>
      </c>
      <c r="H3772">
        <v>2</v>
      </c>
      <c r="I3772">
        <v>2.17</v>
      </c>
      <c r="J3772">
        <v>36.83</v>
      </c>
      <c r="K3772">
        <v>4.5599999999999996</v>
      </c>
      <c r="L3772">
        <v>42.5</v>
      </c>
    </row>
    <row r="3773" spans="1:12" x14ac:dyDescent="0.35">
      <c r="A3773" s="2" t="s">
        <v>319</v>
      </c>
      <c r="B3773" s="2" t="s">
        <v>7909</v>
      </c>
      <c r="C3773" s="2" t="s">
        <v>7910</v>
      </c>
      <c r="D3773">
        <v>21</v>
      </c>
      <c r="E3773">
        <v>55</v>
      </c>
      <c r="F3773">
        <v>21</v>
      </c>
      <c r="G3773">
        <v>2.17</v>
      </c>
      <c r="H3773">
        <v>2</v>
      </c>
      <c r="I3773">
        <v>4.33</v>
      </c>
      <c r="J3773">
        <v>91</v>
      </c>
      <c r="K3773">
        <v>9.1199999999999992</v>
      </c>
      <c r="L3773">
        <v>52.5</v>
      </c>
    </row>
    <row r="3774" spans="1:12" x14ac:dyDescent="0.35">
      <c r="A3774" s="2" t="s">
        <v>319</v>
      </c>
      <c r="B3774" s="2" t="s">
        <v>7911</v>
      </c>
      <c r="C3774" s="2" t="s">
        <v>7912</v>
      </c>
      <c r="D3774">
        <v>8</v>
      </c>
      <c r="E3774">
        <v>22</v>
      </c>
      <c r="F3774">
        <v>8</v>
      </c>
      <c r="G3774">
        <v>1.5</v>
      </c>
      <c r="H3774">
        <v>1</v>
      </c>
      <c r="I3774">
        <v>1.5</v>
      </c>
      <c r="J3774">
        <v>12</v>
      </c>
      <c r="K3774">
        <v>3.16</v>
      </c>
      <c r="L3774">
        <v>20</v>
      </c>
    </row>
    <row r="3775" spans="1:12" x14ac:dyDescent="0.35">
      <c r="A3775" s="2" t="s">
        <v>319</v>
      </c>
      <c r="B3775" s="2" t="s">
        <v>7913</v>
      </c>
      <c r="C3775" s="2" t="s">
        <v>7914</v>
      </c>
      <c r="D3775">
        <v>10</v>
      </c>
      <c r="E3775">
        <v>22</v>
      </c>
      <c r="F3775">
        <v>10</v>
      </c>
      <c r="G3775">
        <v>1.5</v>
      </c>
      <c r="H3775">
        <v>1</v>
      </c>
      <c r="I3775">
        <v>1.5</v>
      </c>
      <c r="J3775">
        <v>15</v>
      </c>
      <c r="K3775">
        <v>3.16</v>
      </c>
      <c r="L3775">
        <v>25</v>
      </c>
    </row>
    <row r="3776" spans="1:12" x14ac:dyDescent="0.35">
      <c r="A3776" s="2" t="s">
        <v>319</v>
      </c>
      <c r="B3776" s="2" t="s">
        <v>7915</v>
      </c>
      <c r="C3776" s="2" t="s">
        <v>7916</v>
      </c>
      <c r="D3776">
        <v>22</v>
      </c>
      <c r="E3776">
        <v>24</v>
      </c>
      <c r="F3776">
        <v>22</v>
      </c>
      <c r="G3776">
        <v>1.5</v>
      </c>
      <c r="H3776">
        <v>2</v>
      </c>
      <c r="I3776">
        <v>3</v>
      </c>
      <c r="J3776">
        <v>66</v>
      </c>
      <c r="K3776">
        <v>6.32</v>
      </c>
      <c r="L3776">
        <v>55</v>
      </c>
    </row>
    <row r="3777" spans="1:12" x14ac:dyDescent="0.35">
      <c r="A3777" s="2" t="s">
        <v>319</v>
      </c>
      <c r="B3777" s="2" t="s">
        <v>7917</v>
      </c>
      <c r="C3777" s="2" t="s">
        <v>7918</v>
      </c>
      <c r="D3777">
        <v>27</v>
      </c>
      <c r="E3777">
        <v>34</v>
      </c>
      <c r="F3777">
        <v>27</v>
      </c>
      <c r="G3777">
        <v>0.92</v>
      </c>
      <c r="H3777">
        <v>2</v>
      </c>
      <c r="I3777">
        <v>1.83</v>
      </c>
      <c r="J3777">
        <v>49.5</v>
      </c>
      <c r="K3777">
        <v>3.86</v>
      </c>
      <c r="L3777">
        <v>67.5</v>
      </c>
    </row>
    <row r="3778" spans="1:12" x14ac:dyDescent="0.35">
      <c r="A3778" s="2" t="s">
        <v>319</v>
      </c>
      <c r="B3778" s="2" t="s">
        <v>7919</v>
      </c>
      <c r="C3778" s="2" t="s">
        <v>7920</v>
      </c>
      <c r="D3778">
        <v>20</v>
      </c>
      <c r="E3778">
        <v>24</v>
      </c>
      <c r="F3778">
        <v>20</v>
      </c>
      <c r="G3778">
        <v>1.5</v>
      </c>
      <c r="H3778">
        <v>1</v>
      </c>
      <c r="I3778">
        <v>1.5</v>
      </c>
      <c r="J3778">
        <v>30</v>
      </c>
      <c r="K3778">
        <v>3.16</v>
      </c>
      <c r="L3778">
        <v>50</v>
      </c>
    </row>
    <row r="3779" spans="1:12" x14ac:dyDescent="0.35">
      <c r="A3779" s="2" t="s">
        <v>319</v>
      </c>
      <c r="B3779" s="2" t="s">
        <v>7921</v>
      </c>
      <c r="C3779" s="2" t="s">
        <v>7922</v>
      </c>
      <c r="D3779">
        <v>54</v>
      </c>
      <c r="E3779">
        <v>45</v>
      </c>
      <c r="F3779">
        <v>54</v>
      </c>
      <c r="G3779">
        <v>1.5</v>
      </c>
      <c r="H3779">
        <v>1</v>
      </c>
      <c r="I3779">
        <v>1.5</v>
      </c>
      <c r="J3779">
        <v>81</v>
      </c>
      <c r="K3779">
        <v>3.16</v>
      </c>
      <c r="L3779">
        <v>135</v>
      </c>
    </row>
    <row r="3780" spans="1:12" x14ac:dyDescent="0.35">
      <c r="A3780" s="2" t="s">
        <v>320</v>
      </c>
      <c r="B3780" s="2" t="s">
        <v>7923</v>
      </c>
      <c r="C3780" s="2" t="s">
        <v>7924</v>
      </c>
      <c r="D3780">
        <v>28</v>
      </c>
      <c r="E3780">
        <v>30</v>
      </c>
      <c r="F3780">
        <v>28</v>
      </c>
      <c r="G3780">
        <v>1.08</v>
      </c>
      <c r="H3780">
        <v>1</v>
      </c>
      <c r="I3780">
        <v>1.08</v>
      </c>
      <c r="J3780">
        <v>30.33</v>
      </c>
      <c r="K3780">
        <v>2.2799999999999998</v>
      </c>
      <c r="L3780">
        <v>70</v>
      </c>
    </row>
    <row r="3781" spans="1:12" x14ac:dyDescent="0.35">
      <c r="A3781" s="2" t="s">
        <v>320</v>
      </c>
      <c r="B3781" s="2" t="s">
        <v>7925</v>
      </c>
      <c r="C3781" s="2" t="s">
        <v>7926</v>
      </c>
      <c r="D3781">
        <v>27</v>
      </c>
      <c r="E3781">
        <v>24</v>
      </c>
      <c r="F3781">
        <v>27</v>
      </c>
      <c r="G3781">
        <v>1.08</v>
      </c>
      <c r="H3781">
        <v>3</v>
      </c>
      <c r="I3781">
        <v>3.25</v>
      </c>
      <c r="J3781">
        <v>87.75</v>
      </c>
      <c r="K3781">
        <v>6.84</v>
      </c>
      <c r="L3781">
        <v>67.5</v>
      </c>
    </row>
    <row r="3782" spans="1:12" x14ac:dyDescent="0.35">
      <c r="A3782" s="2" t="s">
        <v>320</v>
      </c>
      <c r="B3782" s="2" t="s">
        <v>7927</v>
      </c>
      <c r="C3782" s="2" t="s">
        <v>7928</v>
      </c>
      <c r="D3782">
        <v>18</v>
      </c>
      <c r="E3782">
        <v>23</v>
      </c>
      <c r="F3782">
        <v>18</v>
      </c>
      <c r="G3782">
        <v>1.08</v>
      </c>
      <c r="H3782">
        <v>2</v>
      </c>
      <c r="I3782">
        <v>2.17</v>
      </c>
      <c r="J3782">
        <v>39</v>
      </c>
      <c r="K3782">
        <v>4.5599999999999996</v>
      </c>
      <c r="L3782">
        <v>45</v>
      </c>
    </row>
    <row r="3783" spans="1:12" x14ac:dyDescent="0.35">
      <c r="A3783" s="2" t="s">
        <v>320</v>
      </c>
      <c r="B3783" s="2" t="s">
        <v>7929</v>
      </c>
      <c r="C3783" s="2" t="s">
        <v>7930</v>
      </c>
      <c r="D3783">
        <v>22</v>
      </c>
      <c r="E3783">
        <v>23</v>
      </c>
      <c r="F3783">
        <v>22</v>
      </c>
      <c r="G3783">
        <v>1.08</v>
      </c>
      <c r="H3783">
        <v>2</v>
      </c>
      <c r="I3783">
        <v>2.17</v>
      </c>
      <c r="J3783">
        <v>47.67</v>
      </c>
      <c r="K3783">
        <v>4.5599999999999996</v>
      </c>
      <c r="L3783">
        <v>55</v>
      </c>
    </row>
    <row r="3784" spans="1:12" x14ac:dyDescent="0.35">
      <c r="A3784" s="2" t="s">
        <v>320</v>
      </c>
      <c r="B3784" s="2" t="s">
        <v>7931</v>
      </c>
      <c r="C3784" s="2" t="s">
        <v>7932</v>
      </c>
      <c r="D3784">
        <v>26</v>
      </c>
      <c r="E3784">
        <v>35</v>
      </c>
      <c r="F3784">
        <v>26</v>
      </c>
      <c r="G3784">
        <v>1.08</v>
      </c>
      <c r="H3784">
        <v>3</v>
      </c>
      <c r="I3784">
        <v>3.25</v>
      </c>
      <c r="J3784">
        <v>84.5</v>
      </c>
      <c r="K3784">
        <v>6.84</v>
      </c>
      <c r="L3784">
        <v>65</v>
      </c>
    </row>
    <row r="3785" spans="1:12" x14ac:dyDescent="0.35">
      <c r="A3785" s="2" t="s">
        <v>320</v>
      </c>
      <c r="B3785" s="2" t="s">
        <v>7933</v>
      </c>
      <c r="C3785" s="2" t="s">
        <v>7934</v>
      </c>
      <c r="D3785">
        <v>30</v>
      </c>
      <c r="E3785">
        <v>40</v>
      </c>
      <c r="F3785">
        <v>30</v>
      </c>
      <c r="G3785">
        <v>1.08</v>
      </c>
      <c r="H3785">
        <v>2</v>
      </c>
      <c r="I3785">
        <v>2.17</v>
      </c>
      <c r="J3785">
        <v>65</v>
      </c>
      <c r="K3785">
        <v>4.5599999999999996</v>
      </c>
      <c r="L3785">
        <v>75</v>
      </c>
    </row>
    <row r="3786" spans="1:12" x14ac:dyDescent="0.35">
      <c r="A3786" s="2" t="s">
        <v>320</v>
      </c>
      <c r="B3786" s="2" t="s">
        <v>7935</v>
      </c>
      <c r="C3786" s="2" t="s">
        <v>7936</v>
      </c>
      <c r="D3786">
        <v>14</v>
      </c>
      <c r="E3786">
        <v>30</v>
      </c>
      <c r="F3786">
        <v>14</v>
      </c>
      <c r="G3786">
        <v>1.5</v>
      </c>
      <c r="H3786">
        <v>2</v>
      </c>
      <c r="I3786">
        <v>3</v>
      </c>
      <c r="J3786">
        <v>42</v>
      </c>
      <c r="K3786">
        <v>6.32</v>
      </c>
      <c r="L3786">
        <v>35</v>
      </c>
    </row>
    <row r="3787" spans="1:12" x14ac:dyDescent="0.35">
      <c r="A3787" s="2" t="s">
        <v>320</v>
      </c>
      <c r="B3787" s="2" t="s">
        <v>7937</v>
      </c>
      <c r="C3787" s="2" t="s">
        <v>7938</v>
      </c>
      <c r="D3787">
        <v>24</v>
      </c>
      <c r="E3787">
        <v>24</v>
      </c>
      <c r="F3787">
        <v>24</v>
      </c>
      <c r="G3787">
        <v>1.5</v>
      </c>
      <c r="H3787">
        <v>2</v>
      </c>
      <c r="I3787">
        <v>3</v>
      </c>
      <c r="J3787">
        <v>72</v>
      </c>
      <c r="K3787">
        <v>6.32</v>
      </c>
      <c r="L3787">
        <v>60</v>
      </c>
    </row>
    <row r="3788" spans="1:12" x14ac:dyDescent="0.35">
      <c r="A3788" s="2" t="s">
        <v>320</v>
      </c>
      <c r="B3788" s="2" t="s">
        <v>7939</v>
      </c>
      <c r="C3788" s="2" t="s">
        <v>7940</v>
      </c>
      <c r="D3788">
        <v>18</v>
      </c>
      <c r="E3788">
        <v>30</v>
      </c>
      <c r="F3788">
        <v>18</v>
      </c>
      <c r="G3788">
        <v>1.5</v>
      </c>
      <c r="H3788">
        <v>2</v>
      </c>
      <c r="I3788">
        <v>3</v>
      </c>
      <c r="J3788">
        <v>54</v>
      </c>
      <c r="K3788">
        <v>6.32</v>
      </c>
      <c r="L3788">
        <v>45</v>
      </c>
    </row>
    <row r="3789" spans="1:12" x14ac:dyDescent="0.35">
      <c r="A3789" s="2" t="s">
        <v>320</v>
      </c>
      <c r="B3789" s="2" t="s">
        <v>7941</v>
      </c>
      <c r="C3789" s="2" t="s">
        <v>7942</v>
      </c>
      <c r="D3789">
        <v>30</v>
      </c>
      <c r="E3789">
        <v>30</v>
      </c>
      <c r="F3789">
        <v>30</v>
      </c>
      <c r="G3789">
        <v>1.5</v>
      </c>
      <c r="H3789">
        <v>2</v>
      </c>
      <c r="I3789">
        <v>3</v>
      </c>
      <c r="J3789">
        <v>90</v>
      </c>
      <c r="K3789">
        <v>6.32</v>
      </c>
      <c r="L3789">
        <v>75</v>
      </c>
    </row>
    <row r="3790" spans="1:12" x14ac:dyDescent="0.35">
      <c r="A3790" s="2" t="s">
        <v>320</v>
      </c>
      <c r="B3790" s="2" t="s">
        <v>7943</v>
      </c>
      <c r="C3790" s="2" t="s">
        <v>7944</v>
      </c>
      <c r="D3790">
        <v>30</v>
      </c>
      <c r="E3790">
        <v>40</v>
      </c>
      <c r="F3790">
        <v>30</v>
      </c>
      <c r="G3790">
        <v>0.92</v>
      </c>
      <c r="H3790">
        <v>2</v>
      </c>
      <c r="I3790">
        <v>1.83</v>
      </c>
      <c r="J3790">
        <v>55</v>
      </c>
      <c r="K3790">
        <v>3.86</v>
      </c>
      <c r="L3790">
        <v>75</v>
      </c>
    </row>
    <row r="3791" spans="1:12" x14ac:dyDescent="0.35">
      <c r="A3791" s="2" t="s">
        <v>321</v>
      </c>
      <c r="B3791" s="2" t="s">
        <v>7945</v>
      </c>
      <c r="C3791" s="2" t="s">
        <v>7946</v>
      </c>
      <c r="D3791">
        <v>77</v>
      </c>
      <c r="E3791">
        <v>78</v>
      </c>
      <c r="F3791">
        <v>77</v>
      </c>
      <c r="G3791">
        <v>1.08</v>
      </c>
      <c r="H3791">
        <v>3</v>
      </c>
      <c r="I3791">
        <v>3.25</v>
      </c>
      <c r="J3791">
        <v>250.25</v>
      </c>
      <c r="K3791">
        <v>6.84</v>
      </c>
      <c r="L3791">
        <v>87.5</v>
      </c>
    </row>
    <row r="3792" spans="1:12" x14ac:dyDescent="0.35">
      <c r="A3792" s="2" t="s">
        <v>321</v>
      </c>
      <c r="B3792" s="2" t="s">
        <v>7947</v>
      </c>
      <c r="C3792" s="2" t="s">
        <v>7948</v>
      </c>
      <c r="D3792">
        <v>80</v>
      </c>
      <c r="E3792">
        <v>80</v>
      </c>
      <c r="F3792">
        <v>80</v>
      </c>
      <c r="G3792">
        <v>1.02</v>
      </c>
      <c r="H3792">
        <v>4</v>
      </c>
      <c r="I3792">
        <v>4.08</v>
      </c>
      <c r="J3792">
        <v>326.67</v>
      </c>
      <c r="K3792">
        <v>8.6</v>
      </c>
      <c r="L3792">
        <v>90.91</v>
      </c>
    </row>
    <row r="3793" spans="1:12" x14ac:dyDescent="0.35">
      <c r="A3793" s="2" t="s">
        <v>321</v>
      </c>
      <c r="B3793" s="2" t="s">
        <v>7949</v>
      </c>
      <c r="C3793" s="2" t="s">
        <v>7950</v>
      </c>
      <c r="D3793">
        <v>36</v>
      </c>
      <c r="E3793">
        <v>75</v>
      </c>
      <c r="F3793">
        <v>81</v>
      </c>
      <c r="G3793">
        <v>0.83</v>
      </c>
      <c r="H3793">
        <v>3</v>
      </c>
      <c r="I3793">
        <v>2.5</v>
      </c>
      <c r="J3793">
        <v>202.5</v>
      </c>
      <c r="K3793">
        <v>5.26</v>
      </c>
      <c r="L3793">
        <v>92.05</v>
      </c>
    </row>
    <row r="3794" spans="1:12" x14ac:dyDescent="0.35">
      <c r="A3794" s="2" t="s">
        <v>321</v>
      </c>
      <c r="B3794" s="2" t="s">
        <v>7951</v>
      </c>
      <c r="C3794" s="2" t="s">
        <v>7952</v>
      </c>
      <c r="D3794">
        <v>45</v>
      </c>
      <c r="E3794">
        <v>75</v>
      </c>
      <c r="F3794">
        <v>81</v>
      </c>
      <c r="G3794">
        <v>1.08</v>
      </c>
      <c r="H3794">
        <v>3</v>
      </c>
      <c r="I3794">
        <v>3.25</v>
      </c>
      <c r="J3794">
        <v>263.25</v>
      </c>
      <c r="K3794">
        <v>6.84</v>
      </c>
      <c r="L3794">
        <v>92.05</v>
      </c>
    </row>
    <row r="3795" spans="1:12" x14ac:dyDescent="0.35">
      <c r="A3795" s="2" t="s">
        <v>321</v>
      </c>
      <c r="B3795" s="2" t="s">
        <v>7953</v>
      </c>
      <c r="C3795" s="2" t="s">
        <v>7954</v>
      </c>
      <c r="D3795">
        <v>49</v>
      </c>
      <c r="E3795">
        <v>55</v>
      </c>
      <c r="F3795">
        <v>49</v>
      </c>
      <c r="G3795">
        <v>1.08</v>
      </c>
      <c r="H3795">
        <v>3</v>
      </c>
      <c r="I3795">
        <v>3.25</v>
      </c>
      <c r="J3795">
        <v>159.25</v>
      </c>
      <c r="K3795">
        <v>6.84</v>
      </c>
      <c r="L3795">
        <v>55.68</v>
      </c>
    </row>
    <row r="3796" spans="1:12" x14ac:dyDescent="0.35">
      <c r="A3796" s="2" t="s">
        <v>321</v>
      </c>
      <c r="B3796" s="2" t="s">
        <v>7955</v>
      </c>
      <c r="C3796" s="2" t="s">
        <v>7956</v>
      </c>
      <c r="D3796">
        <v>56</v>
      </c>
      <c r="E3796">
        <v>75</v>
      </c>
      <c r="F3796">
        <v>71</v>
      </c>
      <c r="G3796">
        <v>0.83</v>
      </c>
      <c r="H3796">
        <v>3</v>
      </c>
      <c r="I3796">
        <v>2.5</v>
      </c>
      <c r="J3796">
        <v>177.5</v>
      </c>
      <c r="K3796">
        <v>5.26</v>
      </c>
      <c r="L3796">
        <v>80.680000000000007</v>
      </c>
    </row>
    <row r="3797" spans="1:12" x14ac:dyDescent="0.35">
      <c r="A3797" s="2" t="s">
        <v>321</v>
      </c>
      <c r="B3797" s="2" t="s">
        <v>7957</v>
      </c>
      <c r="C3797" s="2" t="s">
        <v>7958</v>
      </c>
      <c r="D3797">
        <v>15</v>
      </c>
      <c r="E3797">
        <v>75</v>
      </c>
      <c r="F3797">
        <v>71</v>
      </c>
      <c r="G3797">
        <v>1.08</v>
      </c>
      <c r="H3797">
        <v>3</v>
      </c>
      <c r="I3797">
        <v>3.25</v>
      </c>
      <c r="J3797">
        <v>230.75</v>
      </c>
      <c r="K3797">
        <v>6.84</v>
      </c>
      <c r="L3797">
        <v>80.680000000000007</v>
      </c>
    </row>
    <row r="3798" spans="1:12" x14ac:dyDescent="0.35">
      <c r="A3798" s="2" t="s">
        <v>321</v>
      </c>
      <c r="B3798" s="2" t="s">
        <v>7959</v>
      </c>
      <c r="C3798" s="2" t="s">
        <v>7960</v>
      </c>
      <c r="D3798">
        <v>67</v>
      </c>
      <c r="E3798">
        <v>75</v>
      </c>
      <c r="F3798">
        <v>67</v>
      </c>
      <c r="G3798">
        <v>2.17</v>
      </c>
      <c r="H3798">
        <v>2</v>
      </c>
      <c r="I3798">
        <v>4.33</v>
      </c>
      <c r="J3798">
        <v>290.33</v>
      </c>
      <c r="K3798">
        <v>9.1199999999999992</v>
      </c>
      <c r="L3798">
        <v>76.14</v>
      </c>
    </row>
    <row r="3799" spans="1:12" x14ac:dyDescent="0.35">
      <c r="A3799" s="2" t="s">
        <v>321</v>
      </c>
      <c r="B3799" s="2" t="s">
        <v>7961</v>
      </c>
      <c r="C3799" s="2" t="s">
        <v>7962</v>
      </c>
      <c r="D3799">
        <v>24</v>
      </c>
      <c r="E3799">
        <v>24</v>
      </c>
      <c r="F3799">
        <v>24</v>
      </c>
      <c r="G3799">
        <v>1.08</v>
      </c>
      <c r="H3799">
        <v>1</v>
      </c>
      <c r="I3799">
        <v>1.08</v>
      </c>
      <c r="J3799">
        <v>26</v>
      </c>
      <c r="K3799">
        <v>2.2799999999999998</v>
      </c>
      <c r="L3799">
        <v>27.27</v>
      </c>
    </row>
    <row r="3800" spans="1:12" x14ac:dyDescent="0.35">
      <c r="A3800" s="2" t="s">
        <v>321</v>
      </c>
      <c r="B3800" s="2" t="s">
        <v>7963</v>
      </c>
      <c r="C3800" s="2" t="s">
        <v>7964</v>
      </c>
      <c r="D3800">
        <v>20</v>
      </c>
      <c r="E3800">
        <v>70</v>
      </c>
      <c r="F3800">
        <v>20</v>
      </c>
      <c r="G3800">
        <v>1.5</v>
      </c>
      <c r="H3800">
        <v>2</v>
      </c>
      <c r="I3800">
        <v>3</v>
      </c>
      <c r="J3800">
        <v>60</v>
      </c>
      <c r="K3800">
        <v>6.32</v>
      </c>
      <c r="L3800">
        <v>22.73</v>
      </c>
    </row>
    <row r="3801" spans="1:12" x14ac:dyDescent="0.35">
      <c r="A3801" s="2" t="s">
        <v>321</v>
      </c>
      <c r="B3801" s="2" t="s">
        <v>7965</v>
      </c>
      <c r="C3801" s="2" t="s">
        <v>7966</v>
      </c>
      <c r="D3801">
        <v>4</v>
      </c>
      <c r="E3801">
        <v>22</v>
      </c>
      <c r="F3801">
        <v>4</v>
      </c>
      <c r="G3801">
        <v>1.5</v>
      </c>
      <c r="H3801">
        <v>2</v>
      </c>
      <c r="I3801">
        <v>3</v>
      </c>
      <c r="J3801">
        <v>12</v>
      </c>
      <c r="K3801">
        <v>6.32</v>
      </c>
      <c r="L3801">
        <v>4.55</v>
      </c>
    </row>
    <row r="3802" spans="1:12" x14ac:dyDescent="0.35">
      <c r="A3802" s="2" t="s">
        <v>321</v>
      </c>
      <c r="B3802" s="2" t="s">
        <v>7967</v>
      </c>
      <c r="C3802" s="2" t="s">
        <v>7968</v>
      </c>
      <c r="D3802">
        <v>18</v>
      </c>
      <c r="E3802">
        <v>85</v>
      </c>
      <c r="F3802">
        <v>18</v>
      </c>
      <c r="G3802">
        <v>1.92</v>
      </c>
      <c r="H3802">
        <v>2</v>
      </c>
      <c r="I3802">
        <v>3.83</v>
      </c>
      <c r="J3802">
        <v>69</v>
      </c>
      <c r="K3802">
        <v>8.07</v>
      </c>
      <c r="L3802">
        <v>20.45</v>
      </c>
    </row>
    <row r="3803" spans="1:12" x14ac:dyDescent="0.35">
      <c r="A3803" s="2" t="s">
        <v>321</v>
      </c>
      <c r="B3803" s="2" t="s">
        <v>7969</v>
      </c>
      <c r="C3803" s="2" t="s">
        <v>7970</v>
      </c>
      <c r="D3803">
        <v>45</v>
      </c>
      <c r="E3803">
        <v>75</v>
      </c>
      <c r="F3803">
        <v>45</v>
      </c>
      <c r="G3803">
        <v>1.08</v>
      </c>
      <c r="H3803">
        <v>2</v>
      </c>
      <c r="I3803">
        <v>2.17</v>
      </c>
      <c r="J3803">
        <v>97.5</v>
      </c>
      <c r="K3803">
        <v>4.5599999999999996</v>
      </c>
      <c r="L3803">
        <v>51.14</v>
      </c>
    </row>
    <row r="3804" spans="1:12" x14ac:dyDescent="0.35">
      <c r="A3804" s="2" t="s">
        <v>322</v>
      </c>
      <c r="B3804" s="2" t="s">
        <v>7971</v>
      </c>
      <c r="C3804" s="2" t="s">
        <v>7972</v>
      </c>
      <c r="D3804">
        <v>27</v>
      </c>
      <c r="E3804">
        <v>40</v>
      </c>
      <c r="F3804">
        <v>27</v>
      </c>
      <c r="G3804">
        <v>1.08</v>
      </c>
      <c r="H3804">
        <v>2</v>
      </c>
      <c r="I3804">
        <v>2.17</v>
      </c>
      <c r="J3804">
        <v>58.5</v>
      </c>
      <c r="K3804">
        <v>4.5599999999999996</v>
      </c>
      <c r="L3804">
        <v>61.36</v>
      </c>
    </row>
    <row r="3805" spans="1:12" x14ac:dyDescent="0.35">
      <c r="A3805" s="2" t="s">
        <v>322</v>
      </c>
      <c r="B3805" s="2" t="s">
        <v>7973</v>
      </c>
      <c r="C3805" s="2" t="s">
        <v>7974</v>
      </c>
      <c r="D3805">
        <v>39</v>
      </c>
      <c r="E3805">
        <v>40</v>
      </c>
      <c r="F3805">
        <v>39</v>
      </c>
      <c r="G3805">
        <v>1.08</v>
      </c>
      <c r="H3805">
        <v>2</v>
      </c>
      <c r="I3805">
        <v>2.17</v>
      </c>
      <c r="J3805">
        <v>84.5</v>
      </c>
      <c r="K3805">
        <v>4.5599999999999996</v>
      </c>
      <c r="L3805">
        <v>88.64</v>
      </c>
    </row>
    <row r="3806" spans="1:12" x14ac:dyDescent="0.35">
      <c r="A3806" s="2" t="s">
        <v>322</v>
      </c>
      <c r="B3806" s="2" t="s">
        <v>7975</v>
      </c>
      <c r="C3806" s="2" t="s">
        <v>7976</v>
      </c>
      <c r="D3806">
        <v>15</v>
      </c>
      <c r="E3806">
        <v>24</v>
      </c>
      <c r="F3806">
        <v>15</v>
      </c>
      <c r="G3806">
        <v>1.08</v>
      </c>
      <c r="H3806">
        <v>2</v>
      </c>
      <c r="I3806">
        <v>2.17</v>
      </c>
      <c r="J3806">
        <v>32.5</v>
      </c>
      <c r="K3806">
        <v>4.5599999999999996</v>
      </c>
      <c r="L3806">
        <v>34.090000000000003</v>
      </c>
    </row>
    <row r="3807" spans="1:12" x14ac:dyDescent="0.35">
      <c r="A3807" s="2" t="s">
        <v>322</v>
      </c>
      <c r="B3807" s="2" t="s">
        <v>7977</v>
      </c>
      <c r="C3807" s="2" t="s">
        <v>7978</v>
      </c>
      <c r="D3807">
        <v>37</v>
      </c>
      <c r="E3807">
        <v>38</v>
      </c>
      <c r="F3807">
        <v>37</v>
      </c>
      <c r="G3807">
        <v>1.08</v>
      </c>
      <c r="H3807">
        <v>2</v>
      </c>
      <c r="I3807">
        <v>2.17</v>
      </c>
      <c r="J3807">
        <v>80.17</v>
      </c>
      <c r="K3807">
        <v>4.5599999999999996</v>
      </c>
      <c r="L3807">
        <v>84.09</v>
      </c>
    </row>
    <row r="3808" spans="1:12" x14ac:dyDescent="0.35">
      <c r="A3808" s="2" t="s">
        <v>322</v>
      </c>
      <c r="B3808" s="2" t="s">
        <v>7979</v>
      </c>
      <c r="C3808" s="2" t="s">
        <v>7980</v>
      </c>
      <c r="D3808">
        <v>20</v>
      </c>
      <c r="E3808">
        <v>35</v>
      </c>
      <c r="F3808">
        <v>34</v>
      </c>
      <c r="G3808">
        <v>1.25</v>
      </c>
      <c r="H3808">
        <v>2</v>
      </c>
      <c r="I3808">
        <v>2.5</v>
      </c>
      <c r="J3808">
        <v>85</v>
      </c>
      <c r="K3808">
        <v>5.26</v>
      </c>
      <c r="L3808">
        <v>77.27</v>
      </c>
    </row>
    <row r="3809" spans="1:12" x14ac:dyDescent="0.35">
      <c r="A3809" s="2" t="s">
        <v>322</v>
      </c>
      <c r="B3809" s="2" t="s">
        <v>7981</v>
      </c>
      <c r="C3809" s="2" t="s">
        <v>7982</v>
      </c>
      <c r="D3809">
        <v>14</v>
      </c>
      <c r="E3809">
        <v>35</v>
      </c>
      <c r="F3809">
        <v>34</v>
      </c>
      <c r="G3809">
        <v>1.5</v>
      </c>
      <c r="H3809">
        <v>2</v>
      </c>
      <c r="I3809">
        <v>3</v>
      </c>
      <c r="J3809">
        <v>102</v>
      </c>
      <c r="K3809">
        <v>6.32</v>
      </c>
      <c r="L3809">
        <v>77.27</v>
      </c>
    </row>
    <row r="3810" spans="1:12" x14ac:dyDescent="0.35">
      <c r="A3810" s="2" t="s">
        <v>322</v>
      </c>
      <c r="B3810" s="2" t="s">
        <v>7983</v>
      </c>
      <c r="C3810" s="2" t="s">
        <v>7984</v>
      </c>
      <c r="D3810">
        <v>13</v>
      </c>
      <c r="E3810">
        <v>30</v>
      </c>
      <c r="F3810">
        <v>17</v>
      </c>
      <c r="G3810">
        <v>1.25</v>
      </c>
      <c r="H3810">
        <v>2</v>
      </c>
      <c r="I3810">
        <v>2.5</v>
      </c>
      <c r="J3810">
        <v>42.5</v>
      </c>
      <c r="K3810">
        <v>5.26</v>
      </c>
      <c r="L3810">
        <v>38.64</v>
      </c>
    </row>
    <row r="3811" spans="1:12" x14ac:dyDescent="0.35">
      <c r="A3811" s="2" t="s">
        <v>322</v>
      </c>
      <c r="B3811" s="2" t="s">
        <v>7985</v>
      </c>
      <c r="C3811" s="2" t="s">
        <v>7986</v>
      </c>
      <c r="D3811">
        <v>4</v>
      </c>
      <c r="E3811">
        <v>5</v>
      </c>
      <c r="F3811">
        <v>17</v>
      </c>
      <c r="G3811">
        <v>1.5</v>
      </c>
      <c r="H3811">
        <v>2</v>
      </c>
      <c r="I3811">
        <v>3</v>
      </c>
      <c r="J3811">
        <v>51</v>
      </c>
      <c r="K3811">
        <v>6.32</v>
      </c>
      <c r="L3811">
        <v>38.64</v>
      </c>
    </row>
    <row r="3812" spans="1:12" x14ac:dyDescent="0.35">
      <c r="A3812" s="2" t="s">
        <v>322</v>
      </c>
      <c r="B3812" s="2" t="s">
        <v>7975</v>
      </c>
      <c r="C3812" s="2" t="s">
        <v>7987</v>
      </c>
      <c r="D3812">
        <v>15</v>
      </c>
      <c r="E3812">
        <v>24</v>
      </c>
      <c r="F3812">
        <v>15</v>
      </c>
      <c r="G3812">
        <v>1.08</v>
      </c>
      <c r="H3812">
        <v>2</v>
      </c>
      <c r="I3812">
        <v>2.17</v>
      </c>
      <c r="J3812">
        <v>32.5</v>
      </c>
      <c r="K3812">
        <v>4.5599999999999996</v>
      </c>
      <c r="L3812">
        <v>34.090000000000003</v>
      </c>
    </row>
    <row r="3813" spans="1:12" x14ac:dyDescent="0.35">
      <c r="A3813" s="2" t="s">
        <v>322</v>
      </c>
      <c r="B3813" s="2" t="s">
        <v>7988</v>
      </c>
      <c r="C3813" s="2" t="s">
        <v>7989</v>
      </c>
      <c r="D3813">
        <v>24</v>
      </c>
      <c r="E3813">
        <v>24</v>
      </c>
      <c r="F3813">
        <v>24</v>
      </c>
      <c r="G3813">
        <v>1.5</v>
      </c>
      <c r="H3813">
        <v>2</v>
      </c>
      <c r="I3813">
        <v>3</v>
      </c>
      <c r="J3813">
        <v>72</v>
      </c>
      <c r="K3813">
        <v>6.32</v>
      </c>
      <c r="L3813">
        <v>54.55</v>
      </c>
    </row>
    <row r="3814" spans="1:12" x14ac:dyDescent="0.35">
      <c r="A3814" s="2" t="s">
        <v>322</v>
      </c>
      <c r="B3814" s="2" t="s">
        <v>7990</v>
      </c>
      <c r="C3814" s="2" t="s">
        <v>7991</v>
      </c>
      <c r="D3814">
        <v>24</v>
      </c>
      <c r="E3814">
        <v>24</v>
      </c>
      <c r="F3814">
        <v>24</v>
      </c>
      <c r="G3814">
        <v>1.5</v>
      </c>
      <c r="H3814">
        <v>2</v>
      </c>
      <c r="I3814">
        <v>3</v>
      </c>
      <c r="J3814">
        <v>72</v>
      </c>
      <c r="K3814">
        <v>6.32</v>
      </c>
      <c r="L3814">
        <v>54.55</v>
      </c>
    </row>
    <row r="3815" spans="1:12" x14ac:dyDescent="0.35">
      <c r="A3815" s="2" t="s">
        <v>322</v>
      </c>
      <c r="B3815" s="2" t="s">
        <v>7992</v>
      </c>
      <c r="C3815" s="2" t="s">
        <v>7993</v>
      </c>
      <c r="D3815">
        <v>26</v>
      </c>
      <c r="E3815">
        <v>30</v>
      </c>
      <c r="F3815">
        <v>26</v>
      </c>
      <c r="G3815">
        <v>1.5</v>
      </c>
      <c r="H3815">
        <v>1</v>
      </c>
      <c r="I3815">
        <v>1.5</v>
      </c>
      <c r="J3815">
        <v>39</v>
      </c>
      <c r="K3815">
        <v>3.16</v>
      </c>
      <c r="L3815">
        <v>59.09</v>
      </c>
    </row>
    <row r="3816" spans="1:12" x14ac:dyDescent="0.35">
      <c r="A3816" s="2" t="s">
        <v>322</v>
      </c>
      <c r="B3816" s="2" t="s">
        <v>7994</v>
      </c>
      <c r="C3816" s="2" t="s">
        <v>7995</v>
      </c>
      <c r="D3816">
        <v>33</v>
      </c>
      <c r="E3816">
        <v>50</v>
      </c>
      <c r="F3816">
        <v>33</v>
      </c>
      <c r="G3816">
        <v>1.08</v>
      </c>
      <c r="H3816">
        <v>1</v>
      </c>
      <c r="I3816">
        <v>1.08</v>
      </c>
      <c r="J3816">
        <v>35.75</v>
      </c>
      <c r="K3816">
        <v>2.2799999999999998</v>
      </c>
      <c r="L3816">
        <v>75</v>
      </c>
    </row>
    <row r="3817" spans="1:12" x14ac:dyDescent="0.35">
      <c r="A3817" s="2" t="s">
        <v>322</v>
      </c>
      <c r="B3817" s="2" t="s">
        <v>7996</v>
      </c>
      <c r="C3817" s="2" t="s">
        <v>7997</v>
      </c>
      <c r="D3817">
        <v>16</v>
      </c>
      <c r="E3817">
        <v>40</v>
      </c>
      <c r="F3817">
        <v>16</v>
      </c>
      <c r="G3817">
        <v>1.08</v>
      </c>
      <c r="H3817">
        <v>1</v>
      </c>
      <c r="I3817">
        <v>1.08</v>
      </c>
      <c r="J3817">
        <v>17.329999999999998</v>
      </c>
      <c r="K3817">
        <v>2.2799999999999998</v>
      </c>
      <c r="L3817">
        <v>36.36</v>
      </c>
    </row>
    <row r="3818" spans="1:12" x14ac:dyDescent="0.35">
      <c r="A3818" s="2" t="s">
        <v>322</v>
      </c>
      <c r="B3818" s="2" t="s">
        <v>7998</v>
      </c>
      <c r="C3818" s="2" t="s">
        <v>7999</v>
      </c>
      <c r="D3818">
        <v>15</v>
      </c>
      <c r="E3818">
        <v>30</v>
      </c>
      <c r="F3818">
        <v>15</v>
      </c>
      <c r="G3818">
        <v>1.5</v>
      </c>
      <c r="H3818">
        <v>1</v>
      </c>
      <c r="I3818">
        <v>1.5</v>
      </c>
      <c r="J3818">
        <v>22.5</v>
      </c>
      <c r="K3818">
        <v>3.16</v>
      </c>
      <c r="L3818">
        <v>34.090000000000003</v>
      </c>
    </row>
    <row r="3819" spans="1:12" x14ac:dyDescent="0.35">
      <c r="A3819" s="2" t="s">
        <v>322</v>
      </c>
      <c r="B3819" s="2" t="s">
        <v>8000</v>
      </c>
      <c r="C3819" s="2" t="s">
        <v>8001</v>
      </c>
      <c r="D3819">
        <v>23</v>
      </c>
      <c r="E3819">
        <v>30</v>
      </c>
      <c r="F3819">
        <v>23</v>
      </c>
      <c r="G3819">
        <v>1.25</v>
      </c>
      <c r="H3819">
        <v>1</v>
      </c>
      <c r="I3819">
        <v>1.25</v>
      </c>
      <c r="J3819">
        <v>28.75</v>
      </c>
      <c r="K3819">
        <v>2.63</v>
      </c>
      <c r="L3819">
        <v>52.27</v>
      </c>
    </row>
    <row r="3820" spans="1:12" x14ac:dyDescent="0.35">
      <c r="A3820" s="2" t="s">
        <v>322</v>
      </c>
      <c r="B3820" s="2" t="s">
        <v>8002</v>
      </c>
      <c r="C3820" s="2" t="s">
        <v>8003</v>
      </c>
      <c r="D3820">
        <v>30</v>
      </c>
      <c r="E3820">
        <v>30</v>
      </c>
      <c r="F3820">
        <v>30</v>
      </c>
      <c r="G3820">
        <v>1.08</v>
      </c>
      <c r="H3820">
        <v>1</v>
      </c>
      <c r="I3820">
        <v>1.08</v>
      </c>
      <c r="J3820">
        <v>32.5</v>
      </c>
      <c r="K3820">
        <v>2.2799999999999998</v>
      </c>
      <c r="L3820">
        <v>68.180000000000007</v>
      </c>
    </row>
    <row r="3821" spans="1:12" x14ac:dyDescent="0.35">
      <c r="A3821" s="2" t="s">
        <v>323</v>
      </c>
      <c r="B3821" s="2" t="s">
        <v>8004</v>
      </c>
      <c r="C3821" s="2" t="s">
        <v>8005</v>
      </c>
      <c r="D3821">
        <v>5</v>
      </c>
      <c r="E3821">
        <v>17</v>
      </c>
      <c r="F3821">
        <v>10</v>
      </c>
      <c r="G3821">
        <v>1.25</v>
      </c>
      <c r="H3821">
        <v>2</v>
      </c>
      <c r="I3821">
        <v>2.5</v>
      </c>
      <c r="J3821">
        <v>25</v>
      </c>
      <c r="K3821">
        <v>5.26</v>
      </c>
      <c r="L3821">
        <v>33.33</v>
      </c>
    </row>
    <row r="3822" spans="1:12" x14ac:dyDescent="0.35">
      <c r="A3822" s="2" t="s">
        <v>323</v>
      </c>
      <c r="B3822" s="2" t="s">
        <v>8006</v>
      </c>
      <c r="C3822" s="2" t="s">
        <v>8007</v>
      </c>
      <c r="D3822">
        <v>5</v>
      </c>
      <c r="E3822">
        <v>8</v>
      </c>
      <c r="F3822">
        <v>10</v>
      </c>
      <c r="G3822">
        <v>1.5</v>
      </c>
      <c r="H3822">
        <v>2</v>
      </c>
      <c r="I3822">
        <v>3</v>
      </c>
      <c r="J3822">
        <v>30</v>
      </c>
      <c r="K3822">
        <v>6.32</v>
      </c>
      <c r="L3822">
        <v>33.33</v>
      </c>
    </row>
    <row r="3823" spans="1:12" x14ac:dyDescent="0.35">
      <c r="A3823" s="2" t="s">
        <v>323</v>
      </c>
      <c r="B3823" s="2" t="s">
        <v>8008</v>
      </c>
      <c r="C3823" s="2" t="s">
        <v>8009</v>
      </c>
      <c r="D3823">
        <v>25</v>
      </c>
      <c r="E3823">
        <v>30</v>
      </c>
      <c r="F3823">
        <v>25</v>
      </c>
      <c r="G3823">
        <v>3.25</v>
      </c>
      <c r="H3823">
        <v>1</v>
      </c>
      <c r="I3823">
        <v>3.25</v>
      </c>
      <c r="J3823">
        <v>81.25</v>
      </c>
      <c r="K3823">
        <v>6.84</v>
      </c>
      <c r="L3823">
        <v>83.33</v>
      </c>
    </row>
    <row r="3824" spans="1:12" x14ac:dyDescent="0.35">
      <c r="A3824" s="2" t="s">
        <v>323</v>
      </c>
      <c r="B3824" s="2" t="s">
        <v>8010</v>
      </c>
      <c r="C3824" s="2" t="s">
        <v>8011</v>
      </c>
      <c r="D3824">
        <v>17</v>
      </c>
      <c r="E3824">
        <v>33</v>
      </c>
      <c r="F3824">
        <v>17</v>
      </c>
      <c r="G3824">
        <v>1.5</v>
      </c>
      <c r="H3824">
        <v>2</v>
      </c>
      <c r="I3824">
        <v>3</v>
      </c>
      <c r="J3824">
        <v>51</v>
      </c>
      <c r="K3824">
        <v>6.32</v>
      </c>
      <c r="L3824">
        <v>56.67</v>
      </c>
    </row>
    <row r="3825" spans="1:12" x14ac:dyDescent="0.35">
      <c r="A3825" s="2" t="s">
        <v>324</v>
      </c>
      <c r="B3825" s="2" t="s">
        <v>8012</v>
      </c>
      <c r="C3825" s="2" t="s">
        <v>8013</v>
      </c>
      <c r="D3825">
        <v>248</v>
      </c>
      <c r="E3825">
        <v>275</v>
      </c>
      <c r="F3825">
        <v>248</v>
      </c>
      <c r="G3825">
        <v>1.08</v>
      </c>
      <c r="H3825">
        <v>3</v>
      </c>
      <c r="I3825">
        <v>3.25</v>
      </c>
      <c r="J3825">
        <v>806</v>
      </c>
      <c r="K3825">
        <v>6.84</v>
      </c>
      <c r="L3825">
        <v>78.98</v>
      </c>
    </row>
    <row r="3826" spans="1:12" x14ac:dyDescent="0.35">
      <c r="A3826" s="2" t="s">
        <v>324</v>
      </c>
      <c r="B3826" s="2" t="s">
        <v>8014</v>
      </c>
      <c r="C3826" s="2" t="s">
        <v>8015</v>
      </c>
      <c r="D3826">
        <v>282</v>
      </c>
      <c r="E3826">
        <v>300</v>
      </c>
      <c r="F3826">
        <v>282</v>
      </c>
      <c r="G3826">
        <v>1.08</v>
      </c>
      <c r="H3826">
        <v>2</v>
      </c>
      <c r="I3826">
        <v>2.17</v>
      </c>
      <c r="J3826">
        <v>611</v>
      </c>
      <c r="K3826">
        <v>4.5599999999999996</v>
      </c>
      <c r="L3826">
        <v>89.81</v>
      </c>
    </row>
    <row r="3827" spans="1:12" x14ac:dyDescent="0.35">
      <c r="A3827" s="2" t="s">
        <v>324</v>
      </c>
      <c r="B3827" s="2" t="s">
        <v>8016</v>
      </c>
      <c r="C3827" s="2" t="s">
        <v>8017</v>
      </c>
      <c r="D3827">
        <v>300</v>
      </c>
      <c r="E3827">
        <v>300</v>
      </c>
      <c r="F3827">
        <v>300</v>
      </c>
      <c r="G3827">
        <v>1.08</v>
      </c>
      <c r="H3827">
        <v>2</v>
      </c>
      <c r="I3827">
        <v>2.17</v>
      </c>
      <c r="J3827">
        <v>650</v>
      </c>
      <c r="K3827">
        <v>4.5599999999999996</v>
      </c>
      <c r="L3827">
        <v>95.54</v>
      </c>
    </row>
    <row r="3828" spans="1:12" x14ac:dyDescent="0.35">
      <c r="A3828" s="2" t="s">
        <v>324</v>
      </c>
      <c r="B3828" s="2" t="s">
        <v>8018</v>
      </c>
      <c r="C3828" s="2" t="s">
        <v>8019</v>
      </c>
      <c r="D3828">
        <v>310</v>
      </c>
      <c r="E3828">
        <v>310</v>
      </c>
      <c r="F3828">
        <v>310</v>
      </c>
      <c r="G3828">
        <v>1.08</v>
      </c>
      <c r="H3828">
        <v>3</v>
      </c>
      <c r="I3828">
        <v>3.25</v>
      </c>
      <c r="J3828">
        <v>1007.5</v>
      </c>
      <c r="K3828">
        <v>6.84</v>
      </c>
      <c r="L3828">
        <v>98.73</v>
      </c>
    </row>
    <row r="3829" spans="1:12" x14ac:dyDescent="0.35">
      <c r="A3829" s="2" t="s">
        <v>324</v>
      </c>
      <c r="B3829" s="2" t="s">
        <v>8020</v>
      </c>
      <c r="C3829" s="2" t="s">
        <v>8021</v>
      </c>
      <c r="D3829">
        <v>196</v>
      </c>
      <c r="E3829">
        <v>225</v>
      </c>
      <c r="F3829">
        <v>196</v>
      </c>
      <c r="G3829">
        <v>1.08</v>
      </c>
      <c r="H3829">
        <v>2</v>
      </c>
      <c r="I3829">
        <v>2.17</v>
      </c>
      <c r="J3829">
        <v>424.67</v>
      </c>
      <c r="K3829">
        <v>4.5599999999999996</v>
      </c>
      <c r="L3829">
        <v>62.42</v>
      </c>
    </row>
    <row r="3830" spans="1:12" x14ac:dyDescent="0.35">
      <c r="A3830" s="2" t="s">
        <v>324</v>
      </c>
      <c r="B3830" s="2" t="s">
        <v>8022</v>
      </c>
      <c r="C3830" s="2" t="s">
        <v>8023</v>
      </c>
      <c r="D3830">
        <v>314</v>
      </c>
      <c r="E3830">
        <v>300</v>
      </c>
      <c r="F3830">
        <v>314</v>
      </c>
      <c r="G3830">
        <v>1.08</v>
      </c>
      <c r="H3830">
        <v>3</v>
      </c>
      <c r="I3830">
        <v>3.25</v>
      </c>
      <c r="J3830">
        <v>1020.5</v>
      </c>
      <c r="K3830">
        <v>6.84</v>
      </c>
      <c r="L3830">
        <v>100</v>
      </c>
    </row>
    <row r="3831" spans="1:12" x14ac:dyDescent="0.35">
      <c r="A3831" s="2" t="s">
        <v>324</v>
      </c>
      <c r="B3831" s="2" t="s">
        <v>8024</v>
      </c>
      <c r="C3831" s="2" t="s">
        <v>8025</v>
      </c>
      <c r="D3831">
        <v>153</v>
      </c>
      <c r="E3831">
        <v>240</v>
      </c>
      <c r="F3831">
        <v>153</v>
      </c>
      <c r="G3831">
        <v>1.08</v>
      </c>
      <c r="H3831">
        <v>2</v>
      </c>
      <c r="I3831">
        <v>2.17</v>
      </c>
      <c r="J3831">
        <v>331.5</v>
      </c>
      <c r="K3831">
        <v>4.5599999999999996</v>
      </c>
      <c r="L3831">
        <v>48.73</v>
      </c>
    </row>
    <row r="3832" spans="1:12" x14ac:dyDescent="0.35">
      <c r="A3832" s="2" t="s">
        <v>324</v>
      </c>
      <c r="B3832" s="2" t="s">
        <v>8026</v>
      </c>
      <c r="C3832" s="2" t="s">
        <v>8027</v>
      </c>
      <c r="D3832">
        <v>181</v>
      </c>
      <c r="E3832">
        <v>314</v>
      </c>
      <c r="F3832">
        <v>181</v>
      </c>
      <c r="G3832">
        <v>0.83</v>
      </c>
      <c r="H3832">
        <v>3</v>
      </c>
      <c r="I3832">
        <v>2.5</v>
      </c>
      <c r="J3832">
        <v>452.5</v>
      </c>
      <c r="K3832">
        <v>5.26</v>
      </c>
      <c r="L3832">
        <v>57.64</v>
      </c>
    </row>
    <row r="3833" spans="1:12" x14ac:dyDescent="0.35">
      <c r="A3833" s="2" t="s">
        <v>324</v>
      </c>
      <c r="B3833" s="2" t="s">
        <v>8028</v>
      </c>
      <c r="C3833" s="2" t="s">
        <v>8029</v>
      </c>
      <c r="D3833">
        <v>224</v>
      </c>
      <c r="E3833">
        <v>250</v>
      </c>
      <c r="F3833">
        <v>224</v>
      </c>
      <c r="G3833">
        <v>1.5</v>
      </c>
      <c r="H3833">
        <v>2</v>
      </c>
      <c r="I3833">
        <v>3</v>
      </c>
      <c r="J3833">
        <v>672</v>
      </c>
      <c r="K3833">
        <v>6.32</v>
      </c>
      <c r="L3833">
        <v>71.34</v>
      </c>
    </row>
    <row r="3834" spans="1:12" x14ac:dyDescent="0.35">
      <c r="A3834" s="2" t="s">
        <v>324</v>
      </c>
      <c r="B3834" s="2" t="s">
        <v>8030</v>
      </c>
      <c r="C3834" s="2" t="s">
        <v>8031</v>
      </c>
      <c r="D3834">
        <v>273</v>
      </c>
      <c r="E3834">
        <v>275</v>
      </c>
      <c r="F3834">
        <v>273</v>
      </c>
      <c r="G3834">
        <v>1.5</v>
      </c>
      <c r="H3834">
        <v>2</v>
      </c>
      <c r="I3834">
        <v>3</v>
      </c>
      <c r="J3834">
        <v>819</v>
      </c>
      <c r="K3834">
        <v>6.32</v>
      </c>
      <c r="L3834">
        <v>86.94</v>
      </c>
    </row>
    <row r="3835" spans="1:12" x14ac:dyDescent="0.35">
      <c r="A3835" s="2" t="s">
        <v>324</v>
      </c>
      <c r="B3835" s="2" t="s">
        <v>8032</v>
      </c>
      <c r="C3835" s="2" t="s">
        <v>8033</v>
      </c>
      <c r="D3835">
        <v>126</v>
      </c>
      <c r="E3835">
        <v>185</v>
      </c>
      <c r="F3835">
        <v>126</v>
      </c>
      <c r="G3835">
        <v>1.08</v>
      </c>
      <c r="H3835">
        <v>2</v>
      </c>
      <c r="I3835">
        <v>2.17</v>
      </c>
      <c r="J3835">
        <v>273</v>
      </c>
      <c r="K3835">
        <v>4.5599999999999996</v>
      </c>
      <c r="L3835">
        <v>40.130000000000003</v>
      </c>
    </row>
    <row r="3836" spans="1:12" x14ac:dyDescent="0.35">
      <c r="A3836" s="2" t="s">
        <v>324</v>
      </c>
      <c r="B3836" s="2" t="s">
        <v>8034</v>
      </c>
      <c r="C3836" s="2" t="s">
        <v>8035</v>
      </c>
      <c r="D3836">
        <v>53</v>
      </c>
      <c r="E3836">
        <v>85</v>
      </c>
      <c r="F3836">
        <v>153</v>
      </c>
      <c r="G3836">
        <v>1.92</v>
      </c>
      <c r="H3836">
        <v>1</v>
      </c>
      <c r="I3836">
        <v>1.92</v>
      </c>
      <c r="J3836">
        <v>293.25</v>
      </c>
      <c r="K3836">
        <v>4.04</v>
      </c>
      <c r="L3836">
        <v>48.73</v>
      </c>
    </row>
    <row r="3837" spans="1:12" x14ac:dyDescent="0.35">
      <c r="A3837" s="2" t="s">
        <v>324</v>
      </c>
      <c r="B3837" s="2" t="s">
        <v>8036</v>
      </c>
      <c r="C3837" s="2" t="s">
        <v>8037</v>
      </c>
      <c r="D3837">
        <v>28</v>
      </c>
      <c r="E3837">
        <v>40</v>
      </c>
      <c r="F3837">
        <v>153</v>
      </c>
      <c r="G3837">
        <v>1.92</v>
      </c>
      <c r="H3837">
        <v>1</v>
      </c>
      <c r="I3837">
        <v>1.92</v>
      </c>
      <c r="J3837">
        <v>293.25</v>
      </c>
      <c r="K3837">
        <v>4.04</v>
      </c>
      <c r="L3837">
        <v>48.73</v>
      </c>
    </row>
    <row r="3838" spans="1:12" x14ac:dyDescent="0.35">
      <c r="A3838" s="2" t="s">
        <v>324</v>
      </c>
      <c r="B3838" s="2" t="s">
        <v>8038</v>
      </c>
      <c r="C3838" s="2" t="s">
        <v>8039</v>
      </c>
      <c r="D3838">
        <v>42</v>
      </c>
      <c r="E3838">
        <v>66</v>
      </c>
      <c r="F3838">
        <v>153</v>
      </c>
      <c r="G3838">
        <v>1.92</v>
      </c>
      <c r="H3838">
        <v>1</v>
      </c>
      <c r="I3838">
        <v>1.92</v>
      </c>
      <c r="J3838">
        <v>293.25</v>
      </c>
      <c r="K3838">
        <v>4.04</v>
      </c>
      <c r="L3838">
        <v>48.73</v>
      </c>
    </row>
    <row r="3839" spans="1:12" x14ac:dyDescent="0.35">
      <c r="A3839" s="2" t="s">
        <v>324</v>
      </c>
      <c r="B3839" s="2" t="s">
        <v>8040</v>
      </c>
      <c r="C3839" s="2" t="s">
        <v>8041</v>
      </c>
      <c r="D3839">
        <v>30</v>
      </c>
      <c r="E3839">
        <v>60</v>
      </c>
      <c r="F3839">
        <v>153</v>
      </c>
      <c r="G3839">
        <v>1.92</v>
      </c>
      <c r="H3839">
        <v>1</v>
      </c>
      <c r="I3839">
        <v>1.92</v>
      </c>
      <c r="J3839">
        <v>293.25</v>
      </c>
      <c r="K3839">
        <v>4.04</v>
      </c>
      <c r="L3839">
        <v>48.73</v>
      </c>
    </row>
    <row r="3840" spans="1:12" x14ac:dyDescent="0.35">
      <c r="A3840" s="2" t="s">
        <v>325</v>
      </c>
      <c r="B3840" s="2" t="s">
        <v>8042</v>
      </c>
      <c r="C3840" s="2" t="s">
        <v>8043</v>
      </c>
      <c r="D3840">
        <v>25</v>
      </c>
      <c r="E3840">
        <v>30</v>
      </c>
      <c r="F3840">
        <v>25</v>
      </c>
      <c r="G3840">
        <v>1.5</v>
      </c>
      <c r="H3840">
        <v>2</v>
      </c>
      <c r="I3840">
        <v>3</v>
      </c>
      <c r="J3840">
        <v>75</v>
      </c>
      <c r="K3840">
        <v>6.32</v>
      </c>
      <c r="L3840">
        <v>73.53</v>
      </c>
    </row>
    <row r="3841" spans="1:12" x14ac:dyDescent="0.35">
      <c r="A3841" s="2" t="s">
        <v>325</v>
      </c>
      <c r="B3841" s="2" t="s">
        <v>8044</v>
      </c>
      <c r="C3841" s="2" t="s">
        <v>8045</v>
      </c>
      <c r="D3841">
        <v>24</v>
      </c>
      <c r="E3841">
        <v>25</v>
      </c>
      <c r="F3841">
        <v>24</v>
      </c>
      <c r="G3841">
        <v>1.08</v>
      </c>
      <c r="H3841">
        <v>3</v>
      </c>
      <c r="I3841">
        <v>3.25</v>
      </c>
      <c r="J3841">
        <v>78</v>
      </c>
      <c r="K3841">
        <v>6.84</v>
      </c>
      <c r="L3841">
        <v>70.59</v>
      </c>
    </row>
    <row r="3842" spans="1:12" x14ac:dyDescent="0.35">
      <c r="A3842" s="2" t="s">
        <v>325</v>
      </c>
      <c r="B3842" s="2" t="s">
        <v>8046</v>
      </c>
      <c r="C3842" s="2" t="s">
        <v>8047</v>
      </c>
      <c r="D3842">
        <v>0</v>
      </c>
      <c r="E3842">
        <v>30</v>
      </c>
      <c r="F3842">
        <v>0</v>
      </c>
      <c r="G3842">
        <v>1.08</v>
      </c>
      <c r="H3842">
        <v>3</v>
      </c>
      <c r="I3842">
        <v>3.25</v>
      </c>
      <c r="J3842">
        <v>0</v>
      </c>
      <c r="K3842">
        <v>6.84</v>
      </c>
      <c r="L3842">
        <v>0</v>
      </c>
    </row>
    <row r="3843" spans="1:12" x14ac:dyDescent="0.35">
      <c r="A3843" s="2" t="s">
        <v>325</v>
      </c>
      <c r="B3843" s="2" t="s">
        <v>8048</v>
      </c>
      <c r="C3843" s="2" t="s">
        <v>8049</v>
      </c>
      <c r="D3843">
        <v>23</v>
      </c>
      <c r="E3843">
        <v>24</v>
      </c>
      <c r="F3843">
        <v>23</v>
      </c>
      <c r="G3843">
        <v>1.5</v>
      </c>
      <c r="H3843">
        <v>2</v>
      </c>
      <c r="I3843">
        <v>3</v>
      </c>
      <c r="J3843">
        <v>69</v>
      </c>
      <c r="K3843">
        <v>6.32</v>
      </c>
      <c r="L3843">
        <v>67.650000000000006</v>
      </c>
    </row>
    <row r="3844" spans="1:12" x14ac:dyDescent="0.35">
      <c r="A3844" s="2" t="s">
        <v>325</v>
      </c>
      <c r="B3844" s="2" t="s">
        <v>8050</v>
      </c>
      <c r="C3844" s="2" t="s">
        <v>8051</v>
      </c>
      <c r="D3844">
        <v>13</v>
      </c>
      <c r="E3844">
        <v>30</v>
      </c>
      <c r="F3844">
        <v>13</v>
      </c>
      <c r="G3844">
        <v>1.5</v>
      </c>
      <c r="H3844">
        <v>2</v>
      </c>
      <c r="I3844">
        <v>3</v>
      </c>
      <c r="J3844">
        <v>39</v>
      </c>
      <c r="K3844">
        <v>6.32</v>
      </c>
      <c r="L3844">
        <v>38.24</v>
      </c>
    </row>
    <row r="3845" spans="1:12" x14ac:dyDescent="0.35">
      <c r="A3845" s="2" t="s">
        <v>325</v>
      </c>
      <c r="B3845" s="2" t="s">
        <v>3723</v>
      </c>
      <c r="C3845" s="2" t="s">
        <v>3724</v>
      </c>
      <c r="D3845">
        <v>14</v>
      </c>
      <c r="E3845">
        <v>24</v>
      </c>
      <c r="F3845">
        <v>14</v>
      </c>
      <c r="G3845">
        <v>1.5</v>
      </c>
      <c r="H3845">
        <v>1</v>
      </c>
      <c r="I3845">
        <v>1.5</v>
      </c>
      <c r="J3845">
        <v>21</v>
      </c>
      <c r="K3845">
        <v>3.16</v>
      </c>
      <c r="L3845">
        <v>41.18</v>
      </c>
    </row>
    <row r="3846" spans="1:12" x14ac:dyDescent="0.35">
      <c r="A3846" s="2" t="s">
        <v>325</v>
      </c>
      <c r="B3846" s="2" t="s">
        <v>8052</v>
      </c>
      <c r="C3846" s="2" t="s">
        <v>8053</v>
      </c>
      <c r="D3846">
        <v>25</v>
      </c>
      <c r="E3846">
        <v>30</v>
      </c>
      <c r="F3846">
        <v>25</v>
      </c>
      <c r="G3846">
        <v>1.5</v>
      </c>
      <c r="H3846">
        <v>2</v>
      </c>
      <c r="I3846">
        <v>3</v>
      </c>
      <c r="J3846">
        <v>75</v>
      </c>
      <c r="K3846">
        <v>6.32</v>
      </c>
      <c r="L3846">
        <v>73.53</v>
      </c>
    </row>
    <row r="3847" spans="1:12" x14ac:dyDescent="0.35">
      <c r="A3847" s="2" t="s">
        <v>325</v>
      </c>
      <c r="B3847" s="2" t="s">
        <v>8054</v>
      </c>
      <c r="C3847" s="2" t="s">
        <v>8055</v>
      </c>
      <c r="D3847">
        <v>16</v>
      </c>
      <c r="E3847">
        <v>20</v>
      </c>
      <c r="F3847">
        <v>16</v>
      </c>
      <c r="G3847">
        <v>1.08</v>
      </c>
      <c r="H3847">
        <v>1</v>
      </c>
      <c r="I3847">
        <v>1.08</v>
      </c>
      <c r="J3847">
        <v>17.329999999999998</v>
      </c>
      <c r="K3847">
        <v>2.2799999999999998</v>
      </c>
      <c r="L3847">
        <v>47.06</v>
      </c>
    </row>
    <row r="3848" spans="1:12" x14ac:dyDescent="0.35">
      <c r="A3848" s="2" t="s">
        <v>325</v>
      </c>
      <c r="B3848" s="2" t="s">
        <v>8056</v>
      </c>
      <c r="C3848" s="2" t="s">
        <v>8057</v>
      </c>
      <c r="D3848">
        <v>24</v>
      </c>
      <c r="E3848">
        <v>40</v>
      </c>
      <c r="F3848">
        <v>24</v>
      </c>
      <c r="G3848">
        <v>3</v>
      </c>
      <c r="H3848">
        <v>1</v>
      </c>
      <c r="I3848">
        <v>3</v>
      </c>
      <c r="J3848">
        <v>72</v>
      </c>
      <c r="K3848">
        <v>6.32</v>
      </c>
      <c r="L3848">
        <v>70.59</v>
      </c>
    </row>
    <row r="3849" spans="1:12" x14ac:dyDescent="0.35">
      <c r="A3849" s="2" t="s">
        <v>326</v>
      </c>
      <c r="B3849" s="2" t="s">
        <v>8058</v>
      </c>
      <c r="C3849" s="2" t="s">
        <v>8059</v>
      </c>
      <c r="D3849">
        <v>19</v>
      </c>
      <c r="E3849">
        <v>35</v>
      </c>
      <c r="F3849">
        <v>19</v>
      </c>
      <c r="G3849">
        <v>1.08</v>
      </c>
      <c r="H3849">
        <v>1</v>
      </c>
      <c r="I3849">
        <v>1.08</v>
      </c>
      <c r="J3849">
        <v>20.58</v>
      </c>
      <c r="K3849">
        <v>2.2799999999999998</v>
      </c>
      <c r="L3849">
        <v>45.24</v>
      </c>
    </row>
    <row r="3850" spans="1:12" x14ac:dyDescent="0.35">
      <c r="A3850" s="2" t="s">
        <v>326</v>
      </c>
      <c r="B3850" s="2" t="s">
        <v>8060</v>
      </c>
      <c r="C3850" s="2" t="s">
        <v>8061</v>
      </c>
      <c r="D3850">
        <v>30</v>
      </c>
      <c r="E3850">
        <v>35</v>
      </c>
      <c r="F3850">
        <v>30</v>
      </c>
      <c r="G3850">
        <v>1.08</v>
      </c>
      <c r="H3850">
        <v>1</v>
      </c>
      <c r="I3850">
        <v>1.08</v>
      </c>
      <c r="J3850">
        <v>32.5</v>
      </c>
      <c r="K3850">
        <v>2.2799999999999998</v>
      </c>
      <c r="L3850">
        <v>71.430000000000007</v>
      </c>
    </row>
    <row r="3851" spans="1:12" x14ac:dyDescent="0.35">
      <c r="A3851" s="2" t="s">
        <v>326</v>
      </c>
      <c r="B3851" s="2" t="s">
        <v>8062</v>
      </c>
      <c r="C3851" s="2" t="s">
        <v>8063</v>
      </c>
      <c r="D3851">
        <v>29</v>
      </c>
      <c r="E3851">
        <v>35</v>
      </c>
      <c r="F3851">
        <v>29</v>
      </c>
      <c r="G3851">
        <v>1.08</v>
      </c>
      <c r="H3851">
        <v>1</v>
      </c>
      <c r="I3851">
        <v>1.08</v>
      </c>
      <c r="J3851">
        <v>31.42</v>
      </c>
      <c r="K3851">
        <v>2.2799999999999998</v>
      </c>
      <c r="L3851">
        <v>69.05</v>
      </c>
    </row>
    <row r="3852" spans="1:12" x14ac:dyDescent="0.35">
      <c r="A3852" s="2" t="s">
        <v>326</v>
      </c>
      <c r="B3852" s="2" t="s">
        <v>8064</v>
      </c>
      <c r="C3852" s="2" t="s">
        <v>8065</v>
      </c>
      <c r="D3852">
        <v>30</v>
      </c>
      <c r="E3852">
        <v>35</v>
      </c>
      <c r="F3852">
        <v>30</v>
      </c>
      <c r="G3852">
        <v>1.08</v>
      </c>
      <c r="H3852">
        <v>1</v>
      </c>
      <c r="I3852">
        <v>1.08</v>
      </c>
      <c r="J3852">
        <v>32.5</v>
      </c>
      <c r="K3852">
        <v>2.2799999999999998</v>
      </c>
      <c r="L3852">
        <v>71.430000000000007</v>
      </c>
    </row>
    <row r="3853" spans="1:12" x14ac:dyDescent="0.35">
      <c r="A3853" s="2" t="s">
        <v>326</v>
      </c>
      <c r="B3853" s="2" t="s">
        <v>8066</v>
      </c>
      <c r="C3853" s="2" t="s">
        <v>8067</v>
      </c>
      <c r="D3853">
        <v>28</v>
      </c>
      <c r="E3853">
        <v>35</v>
      </c>
      <c r="F3853">
        <v>28</v>
      </c>
      <c r="G3853">
        <v>1.08</v>
      </c>
      <c r="H3853">
        <v>1</v>
      </c>
      <c r="I3853">
        <v>1.08</v>
      </c>
      <c r="J3853">
        <v>30.33</v>
      </c>
      <c r="K3853">
        <v>2.2799999999999998</v>
      </c>
      <c r="L3853">
        <v>66.67</v>
      </c>
    </row>
    <row r="3854" spans="1:12" x14ac:dyDescent="0.35">
      <c r="A3854" s="2" t="s">
        <v>326</v>
      </c>
      <c r="B3854" s="2" t="s">
        <v>8068</v>
      </c>
      <c r="C3854" s="2" t="s">
        <v>8069</v>
      </c>
      <c r="D3854">
        <v>22</v>
      </c>
      <c r="E3854">
        <v>35</v>
      </c>
      <c r="F3854">
        <v>22</v>
      </c>
      <c r="G3854">
        <v>1.08</v>
      </c>
      <c r="H3854">
        <v>1</v>
      </c>
      <c r="I3854">
        <v>1.08</v>
      </c>
      <c r="J3854">
        <v>23.83</v>
      </c>
      <c r="K3854">
        <v>2.2799999999999998</v>
      </c>
      <c r="L3854">
        <v>52.38</v>
      </c>
    </row>
    <row r="3855" spans="1:12" x14ac:dyDescent="0.35">
      <c r="A3855" s="2" t="s">
        <v>326</v>
      </c>
      <c r="B3855" s="2" t="s">
        <v>8070</v>
      </c>
      <c r="C3855" s="2" t="s">
        <v>8071</v>
      </c>
      <c r="D3855">
        <v>30</v>
      </c>
      <c r="E3855">
        <v>35</v>
      </c>
      <c r="F3855">
        <v>30</v>
      </c>
      <c r="G3855">
        <v>1.08</v>
      </c>
      <c r="H3855">
        <v>1</v>
      </c>
      <c r="I3855">
        <v>1.08</v>
      </c>
      <c r="J3855">
        <v>32.5</v>
      </c>
      <c r="K3855">
        <v>2.2799999999999998</v>
      </c>
      <c r="L3855">
        <v>71.430000000000007</v>
      </c>
    </row>
    <row r="3856" spans="1:12" x14ac:dyDescent="0.35">
      <c r="A3856" s="2" t="s">
        <v>326</v>
      </c>
      <c r="B3856" s="2" t="s">
        <v>8072</v>
      </c>
      <c r="C3856" s="2" t="s">
        <v>8073</v>
      </c>
      <c r="D3856">
        <v>29</v>
      </c>
      <c r="E3856">
        <v>30</v>
      </c>
      <c r="F3856">
        <v>29</v>
      </c>
      <c r="G3856">
        <v>1.5</v>
      </c>
      <c r="H3856">
        <v>2</v>
      </c>
      <c r="I3856">
        <v>3</v>
      </c>
      <c r="J3856">
        <v>87</v>
      </c>
      <c r="K3856">
        <v>6.32</v>
      </c>
      <c r="L3856">
        <v>69.05</v>
      </c>
    </row>
    <row r="3857" spans="1:12" x14ac:dyDescent="0.35">
      <c r="A3857" s="2" t="s">
        <v>326</v>
      </c>
      <c r="B3857" s="2" t="s">
        <v>8074</v>
      </c>
      <c r="C3857" s="2" t="s">
        <v>8075</v>
      </c>
      <c r="D3857">
        <v>31</v>
      </c>
      <c r="E3857">
        <v>35</v>
      </c>
      <c r="F3857">
        <v>31</v>
      </c>
      <c r="G3857">
        <v>1.5</v>
      </c>
      <c r="H3857">
        <v>2</v>
      </c>
      <c r="I3857">
        <v>3</v>
      </c>
      <c r="J3857">
        <v>93</v>
      </c>
      <c r="K3857">
        <v>6.32</v>
      </c>
      <c r="L3857">
        <v>73.81</v>
      </c>
    </row>
    <row r="3858" spans="1:12" x14ac:dyDescent="0.35">
      <c r="A3858" s="2" t="s">
        <v>326</v>
      </c>
      <c r="B3858" s="2" t="s">
        <v>8076</v>
      </c>
      <c r="C3858" s="2" t="s">
        <v>8077</v>
      </c>
      <c r="D3858">
        <v>0</v>
      </c>
      <c r="E3858">
        <v>35</v>
      </c>
      <c r="F3858">
        <v>0</v>
      </c>
      <c r="G3858">
        <v>1.5</v>
      </c>
      <c r="H3858">
        <v>2</v>
      </c>
      <c r="I3858">
        <v>3</v>
      </c>
      <c r="J3858">
        <v>0</v>
      </c>
      <c r="K3858">
        <v>6.32</v>
      </c>
      <c r="L3858">
        <v>0</v>
      </c>
    </row>
    <row r="3859" spans="1:12" x14ac:dyDescent="0.35">
      <c r="A3859" s="2" t="s">
        <v>326</v>
      </c>
      <c r="B3859" s="2" t="s">
        <v>8078</v>
      </c>
      <c r="C3859" s="2" t="s">
        <v>8079</v>
      </c>
      <c r="D3859">
        <v>28</v>
      </c>
      <c r="E3859">
        <v>35</v>
      </c>
      <c r="F3859">
        <v>28</v>
      </c>
      <c r="G3859">
        <v>1.5</v>
      </c>
      <c r="H3859">
        <v>2</v>
      </c>
      <c r="I3859">
        <v>3</v>
      </c>
      <c r="J3859">
        <v>84</v>
      </c>
      <c r="K3859">
        <v>6.32</v>
      </c>
      <c r="L3859">
        <v>66.67</v>
      </c>
    </row>
    <row r="3860" spans="1:12" x14ac:dyDescent="0.35">
      <c r="A3860" s="2" t="s">
        <v>326</v>
      </c>
      <c r="B3860" s="2" t="s">
        <v>8080</v>
      </c>
      <c r="C3860" s="2" t="s">
        <v>8081</v>
      </c>
      <c r="D3860">
        <v>31</v>
      </c>
      <c r="E3860">
        <v>42</v>
      </c>
      <c r="F3860">
        <v>31</v>
      </c>
      <c r="G3860">
        <v>1.5</v>
      </c>
      <c r="H3860">
        <v>2</v>
      </c>
      <c r="I3860">
        <v>3</v>
      </c>
      <c r="J3860">
        <v>93</v>
      </c>
      <c r="K3860">
        <v>6.32</v>
      </c>
      <c r="L3860">
        <v>73.81</v>
      </c>
    </row>
    <row r="3861" spans="1:12" x14ac:dyDescent="0.35">
      <c r="A3861" s="2" t="s">
        <v>326</v>
      </c>
      <c r="B3861" s="2" t="s">
        <v>8082</v>
      </c>
      <c r="C3861" s="2" t="s">
        <v>8083</v>
      </c>
      <c r="D3861">
        <v>30</v>
      </c>
      <c r="E3861">
        <v>35</v>
      </c>
      <c r="F3861">
        <v>30</v>
      </c>
      <c r="G3861">
        <v>1.08</v>
      </c>
      <c r="H3861">
        <v>1</v>
      </c>
      <c r="I3861">
        <v>1.08</v>
      </c>
      <c r="J3861">
        <v>32.5</v>
      </c>
      <c r="K3861">
        <v>2.2799999999999998</v>
      </c>
      <c r="L3861">
        <v>71.430000000000007</v>
      </c>
    </row>
    <row r="3862" spans="1:12" x14ac:dyDescent="0.35">
      <c r="A3862" s="2" t="s">
        <v>326</v>
      </c>
      <c r="B3862" s="2" t="s">
        <v>8084</v>
      </c>
      <c r="C3862" s="2" t="s">
        <v>8085</v>
      </c>
      <c r="D3862">
        <v>30</v>
      </c>
      <c r="E3862">
        <v>35</v>
      </c>
      <c r="F3862">
        <v>30</v>
      </c>
      <c r="G3862">
        <v>1.08</v>
      </c>
      <c r="H3862">
        <v>1</v>
      </c>
      <c r="I3862">
        <v>1.08</v>
      </c>
      <c r="J3862">
        <v>32.5</v>
      </c>
      <c r="K3862">
        <v>2.2799999999999998</v>
      </c>
      <c r="L3862">
        <v>71.430000000000007</v>
      </c>
    </row>
    <row r="3863" spans="1:12" x14ac:dyDescent="0.35">
      <c r="A3863" s="2" t="s">
        <v>326</v>
      </c>
      <c r="B3863" s="2" t="s">
        <v>8086</v>
      </c>
      <c r="C3863" s="2" t="s">
        <v>8087</v>
      </c>
      <c r="D3863">
        <v>24</v>
      </c>
      <c r="E3863">
        <v>30</v>
      </c>
      <c r="F3863">
        <v>24</v>
      </c>
      <c r="G3863">
        <v>1.08</v>
      </c>
      <c r="H3863">
        <v>1</v>
      </c>
      <c r="I3863">
        <v>1.08</v>
      </c>
      <c r="J3863">
        <v>26</v>
      </c>
      <c r="K3863">
        <v>2.2799999999999998</v>
      </c>
      <c r="L3863">
        <v>57.14</v>
      </c>
    </row>
    <row r="3864" spans="1:12" x14ac:dyDescent="0.35">
      <c r="A3864" s="2" t="s">
        <v>326</v>
      </c>
      <c r="B3864" s="2" t="s">
        <v>8088</v>
      </c>
      <c r="C3864" s="2" t="s">
        <v>8089</v>
      </c>
      <c r="D3864">
        <v>19</v>
      </c>
      <c r="E3864">
        <v>35</v>
      </c>
      <c r="F3864">
        <v>19</v>
      </c>
      <c r="G3864">
        <v>1.08</v>
      </c>
      <c r="H3864">
        <v>1</v>
      </c>
      <c r="I3864">
        <v>1.08</v>
      </c>
      <c r="J3864">
        <v>20.58</v>
      </c>
      <c r="K3864">
        <v>2.2799999999999998</v>
      </c>
      <c r="L3864">
        <v>45.24</v>
      </c>
    </row>
    <row r="3865" spans="1:12" x14ac:dyDescent="0.35">
      <c r="A3865" s="2" t="s">
        <v>326</v>
      </c>
      <c r="B3865" s="2" t="s">
        <v>8090</v>
      </c>
      <c r="C3865" s="2" t="s">
        <v>8091</v>
      </c>
      <c r="D3865">
        <v>9</v>
      </c>
      <c r="E3865">
        <v>35</v>
      </c>
      <c r="F3865">
        <v>9</v>
      </c>
      <c r="G3865">
        <v>1.08</v>
      </c>
      <c r="H3865">
        <v>1</v>
      </c>
      <c r="I3865">
        <v>1.08</v>
      </c>
      <c r="J3865">
        <v>9.75</v>
      </c>
      <c r="K3865">
        <v>2.2799999999999998</v>
      </c>
      <c r="L3865">
        <v>21.43</v>
      </c>
    </row>
    <row r="3866" spans="1:12" x14ac:dyDescent="0.35">
      <c r="A3866" s="2" t="s">
        <v>327</v>
      </c>
      <c r="B3866" s="2" t="s">
        <v>8092</v>
      </c>
      <c r="C3866" s="2" t="s">
        <v>8093</v>
      </c>
      <c r="D3866">
        <v>48</v>
      </c>
      <c r="E3866">
        <v>80</v>
      </c>
      <c r="F3866">
        <v>48</v>
      </c>
      <c r="G3866">
        <v>1.08</v>
      </c>
      <c r="H3866">
        <v>4</v>
      </c>
      <c r="I3866">
        <v>4.33</v>
      </c>
      <c r="J3866">
        <v>208</v>
      </c>
      <c r="K3866">
        <v>9.1199999999999992</v>
      </c>
      <c r="L3866">
        <v>60</v>
      </c>
    </row>
    <row r="3867" spans="1:12" x14ac:dyDescent="0.35">
      <c r="A3867" s="2" t="s">
        <v>327</v>
      </c>
      <c r="B3867" s="2" t="s">
        <v>8094</v>
      </c>
      <c r="C3867" s="2" t="s">
        <v>8095</v>
      </c>
      <c r="D3867">
        <v>52</v>
      </c>
      <c r="E3867">
        <v>80</v>
      </c>
      <c r="F3867">
        <v>52</v>
      </c>
      <c r="G3867">
        <v>1.08</v>
      </c>
      <c r="H3867">
        <v>3</v>
      </c>
      <c r="I3867">
        <v>3.25</v>
      </c>
      <c r="J3867">
        <v>169</v>
      </c>
      <c r="K3867">
        <v>6.84</v>
      </c>
      <c r="L3867">
        <v>65</v>
      </c>
    </row>
    <row r="3868" spans="1:12" x14ac:dyDescent="0.35">
      <c r="A3868" s="2" t="s">
        <v>327</v>
      </c>
      <c r="B3868" s="2" t="s">
        <v>8096</v>
      </c>
      <c r="C3868" s="2" t="s">
        <v>8097</v>
      </c>
      <c r="D3868">
        <v>40</v>
      </c>
      <c r="E3868">
        <v>40</v>
      </c>
      <c r="F3868">
        <v>40</v>
      </c>
      <c r="G3868">
        <v>1.08</v>
      </c>
      <c r="H3868">
        <v>3</v>
      </c>
      <c r="I3868">
        <v>3.25</v>
      </c>
      <c r="J3868">
        <v>130</v>
      </c>
      <c r="K3868">
        <v>6.84</v>
      </c>
      <c r="L3868">
        <v>50</v>
      </c>
    </row>
    <row r="3869" spans="1:12" x14ac:dyDescent="0.35">
      <c r="A3869" s="2" t="s">
        <v>327</v>
      </c>
      <c r="B3869" s="2" t="s">
        <v>8098</v>
      </c>
      <c r="C3869" s="2" t="s">
        <v>8099</v>
      </c>
      <c r="D3869">
        <v>44</v>
      </c>
      <c r="E3869">
        <v>80</v>
      </c>
      <c r="F3869">
        <v>44</v>
      </c>
      <c r="G3869">
        <v>1.08</v>
      </c>
      <c r="H3869">
        <v>3</v>
      </c>
      <c r="I3869">
        <v>3.25</v>
      </c>
      <c r="J3869">
        <v>143</v>
      </c>
      <c r="K3869">
        <v>6.84</v>
      </c>
      <c r="L3869">
        <v>55</v>
      </c>
    </row>
    <row r="3870" spans="1:12" x14ac:dyDescent="0.35">
      <c r="A3870" s="2" t="s">
        <v>327</v>
      </c>
      <c r="B3870" s="2" t="s">
        <v>8100</v>
      </c>
      <c r="C3870" s="2" t="s">
        <v>8101</v>
      </c>
      <c r="D3870">
        <v>54</v>
      </c>
      <c r="E3870">
        <v>80</v>
      </c>
      <c r="F3870">
        <v>54</v>
      </c>
      <c r="G3870">
        <v>1.08</v>
      </c>
      <c r="H3870">
        <v>3</v>
      </c>
      <c r="I3870">
        <v>3.25</v>
      </c>
      <c r="J3870">
        <v>175.5</v>
      </c>
      <c r="K3870">
        <v>6.84</v>
      </c>
      <c r="L3870">
        <v>67.5</v>
      </c>
    </row>
    <row r="3871" spans="1:12" x14ac:dyDescent="0.35">
      <c r="A3871" s="2" t="s">
        <v>327</v>
      </c>
      <c r="B3871" s="2" t="s">
        <v>8102</v>
      </c>
      <c r="C3871" s="2" t="s">
        <v>8103</v>
      </c>
      <c r="D3871">
        <v>80</v>
      </c>
      <c r="E3871">
        <v>80</v>
      </c>
      <c r="F3871">
        <v>80</v>
      </c>
      <c r="G3871">
        <v>1.08</v>
      </c>
      <c r="H3871">
        <v>3</v>
      </c>
      <c r="I3871">
        <v>3.25</v>
      </c>
      <c r="J3871">
        <v>260</v>
      </c>
      <c r="K3871">
        <v>6.84</v>
      </c>
      <c r="L3871">
        <v>100</v>
      </c>
    </row>
    <row r="3872" spans="1:12" x14ac:dyDescent="0.35">
      <c r="A3872" s="2" t="s">
        <v>327</v>
      </c>
      <c r="B3872" s="2" t="s">
        <v>8104</v>
      </c>
      <c r="C3872" s="2" t="s">
        <v>8105</v>
      </c>
      <c r="D3872">
        <v>77</v>
      </c>
      <c r="E3872">
        <v>80</v>
      </c>
      <c r="F3872">
        <v>77</v>
      </c>
      <c r="G3872">
        <v>1.5</v>
      </c>
      <c r="H3872">
        <v>2</v>
      </c>
      <c r="I3872">
        <v>3</v>
      </c>
      <c r="J3872">
        <v>231</v>
      </c>
      <c r="K3872">
        <v>6.32</v>
      </c>
      <c r="L3872">
        <v>96.25</v>
      </c>
    </row>
    <row r="3873" spans="1:12" x14ac:dyDescent="0.35">
      <c r="A3873" s="2" t="s">
        <v>327</v>
      </c>
      <c r="B3873" s="2" t="s">
        <v>8106</v>
      </c>
      <c r="C3873" s="2" t="s">
        <v>8107</v>
      </c>
      <c r="D3873">
        <v>80</v>
      </c>
      <c r="E3873">
        <v>80</v>
      </c>
      <c r="F3873">
        <v>80</v>
      </c>
      <c r="G3873">
        <v>1.5</v>
      </c>
      <c r="H3873">
        <v>2</v>
      </c>
      <c r="I3873">
        <v>3</v>
      </c>
      <c r="J3873">
        <v>240</v>
      </c>
      <c r="K3873">
        <v>6.32</v>
      </c>
      <c r="L3873">
        <v>100</v>
      </c>
    </row>
    <row r="3874" spans="1:12" x14ac:dyDescent="0.35">
      <c r="A3874" s="2" t="s">
        <v>327</v>
      </c>
      <c r="B3874" s="2" t="s">
        <v>8108</v>
      </c>
      <c r="C3874" s="2" t="s">
        <v>8109</v>
      </c>
      <c r="D3874">
        <v>81</v>
      </c>
      <c r="E3874">
        <v>80</v>
      </c>
      <c r="F3874">
        <v>81</v>
      </c>
      <c r="G3874">
        <v>1.5</v>
      </c>
      <c r="H3874">
        <v>2</v>
      </c>
      <c r="I3874">
        <v>3</v>
      </c>
      <c r="J3874">
        <v>243</v>
      </c>
      <c r="K3874">
        <v>6.32</v>
      </c>
      <c r="L3874">
        <v>101.25</v>
      </c>
    </row>
    <row r="3875" spans="1:12" x14ac:dyDescent="0.35">
      <c r="A3875" s="2" t="s">
        <v>327</v>
      </c>
      <c r="B3875" s="2" t="s">
        <v>8110</v>
      </c>
      <c r="C3875" s="2" t="s">
        <v>8111</v>
      </c>
      <c r="D3875">
        <v>80</v>
      </c>
      <c r="E3875">
        <v>80</v>
      </c>
      <c r="F3875">
        <v>80</v>
      </c>
      <c r="G3875">
        <v>1.5</v>
      </c>
      <c r="H3875">
        <v>2</v>
      </c>
      <c r="I3875">
        <v>3</v>
      </c>
      <c r="J3875">
        <v>240</v>
      </c>
      <c r="K3875">
        <v>6.32</v>
      </c>
      <c r="L3875">
        <v>100</v>
      </c>
    </row>
    <row r="3876" spans="1:12" x14ac:dyDescent="0.35">
      <c r="A3876" s="2" t="s">
        <v>327</v>
      </c>
      <c r="B3876" s="2" t="s">
        <v>8112</v>
      </c>
      <c r="C3876" s="2" t="s">
        <v>8113</v>
      </c>
      <c r="D3876">
        <v>49</v>
      </c>
      <c r="E3876">
        <v>80</v>
      </c>
      <c r="F3876">
        <v>49</v>
      </c>
      <c r="G3876">
        <v>1.5</v>
      </c>
      <c r="H3876">
        <v>2</v>
      </c>
      <c r="I3876">
        <v>3</v>
      </c>
      <c r="J3876">
        <v>147</v>
      </c>
      <c r="K3876">
        <v>6.32</v>
      </c>
      <c r="L3876">
        <v>61.25</v>
      </c>
    </row>
    <row r="3877" spans="1:12" x14ac:dyDescent="0.35">
      <c r="A3877" s="2" t="s">
        <v>327</v>
      </c>
      <c r="B3877" s="2" t="s">
        <v>8114</v>
      </c>
      <c r="C3877" s="2" t="s">
        <v>8115</v>
      </c>
      <c r="D3877">
        <v>80</v>
      </c>
      <c r="E3877">
        <v>80</v>
      </c>
      <c r="F3877">
        <v>80</v>
      </c>
      <c r="G3877">
        <v>1.5</v>
      </c>
      <c r="H3877">
        <v>2</v>
      </c>
      <c r="I3877">
        <v>3</v>
      </c>
      <c r="J3877">
        <v>240</v>
      </c>
      <c r="K3877">
        <v>6.32</v>
      </c>
      <c r="L3877">
        <v>100</v>
      </c>
    </row>
    <row r="3878" spans="1:12" x14ac:dyDescent="0.35">
      <c r="A3878" s="2" t="s">
        <v>328</v>
      </c>
      <c r="B3878" s="2" t="s">
        <v>8116</v>
      </c>
      <c r="C3878" s="2" t="s">
        <v>8117</v>
      </c>
      <c r="D3878">
        <v>139</v>
      </c>
      <c r="E3878">
        <v>180</v>
      </c>
      <c r="F3878">
        <v>139</v>
      </c>
      <c r="G3878">
        <v>1.08</v>
      </c>
      <c r="H3878">
        <v>3</v>
      </c>
      <c r="I3878">
        <v>3.25</v>
      </c>
      <c r="J3878">
        <v>451.75</v>
      </c>
      <c r="K3878">
        <v>6.84</v>
      </c>
      <c r="L3878">
        <v>68.81</v>
      </c>
    </row>
    <row r="3879" spans="1:12" x14ac:dyDescent="0.35">
      <c r="A3879" s="2" t="s">
        <v>328</v>
      </c>
      <c r="B3879" s="2" t="s">
        <v>8118</v>
      </c>
      <c r="C3879" s="2" t="s">
        <v>8119</v>
      </c>
      <c r="D3879">
        <v>125</v>
      </c>
      <c r="E3879">
        <v>180</v>
      </c>
      <c r="F3879">
        <v>125</v>
      </c>
      <c r="G3879">
        <v>1.08</v>
      </c>
      <c r="H3879">
        <v>3</v>
      </c>
      <c r="I3879">
        <v>3.25</v>
      </c>
      <c r="J3879">
        <v>406.25</v>
      </c>
      <c r="K3879">
        <v>6.84</v>
      </c>
      <c r="L3879">
        <v>61.88</v>
      </c>
    </row>
    <row r="3880" spans="1:12" x14ac:dyDescent="0.35">
      <c r="A3880" s="2" t="s">
        <v>328</v>
      </c>
      <c r="B3880" s="2" t="s">
        <v>8120</v>
      </c>
      <c r="C3880" s="2" t="s">
        <v>8121</v>
      </c>
      <c r="D3880">
        <v>202</v>
      </c>
      <c r="E3880">
        <v>250</v>
      </c>
      <c r="F3880">
        <v>202</v>
      </c>
      <c r="G3880">
        <v>1.08</v>
      </c>
      <c r="H3880">
        <v>3</v>
      </c>
      <c r="I3880">
        <v>3.25</v>
      </c>
      <c r="J3880">
        <v>656.5</v>
      </c>
      <c r="K3880">
        <v>6.84</v>
      </c>
      <c r="L3880">
        <v>100</v>
      </c>
    </row>
    <row r="3881" spans="1:12" x14ac:dyDescent="0.35">
      <c r="A3881" s="2" t="s">
        <v>328</v>
      </c>
      <c r="B3881" s="2" t="s">
        <v>8122</v>
      </c>
      <c r="C3881" s="2" t="s">
        <v>8123</v>
      </c>
      <c r="D3881">
        <v>139</v>
      </c>
      <c r="E3881">
        <v>160</v>
      </c>
      <c r="F3881">
        <v>139</v>
      </c>
      <c r="G3881">
        <v>1.08</v>
      </c>
      <c r="H3881">
        <v>3</v>
      </c>
      <c r="I3881">
        <v>3.25</v>
      </c>
      <c r="J3881">
        <v>451.75</v>
      </c>
      <c r="K3881">
        <v>6.84</v>
      </c>
      <c r="L3881">
        <v>68.81</v>
      </c>
    </row>
    <row r="3882" spans="1:12" x14ac:dyDescent="0.35">
      <c r="A3882" s="2" t="s">
        <v>328</v>
      </c>
      <c r="B3882" s="2" t="s">
        <v>8124</v>
      </c>
      <c r="C3882" s="2" t="s">
        <v>8125</v>
      </c>
      <c r="D3882">
        <v>199</v>
      </c>
      <c r="E3882">
        <v>202</v>
      </c>
      <c r="F3882">
        <v>199</v>
      </c>
      <c r="G3882">
        <v>1.08</v>
      </c>
      <c r="H3882">
        <v>3</v>
      </c>
      <c r="I3882">
        <v>3.25</v>
      </c>
      <c r="J3882">
        <v>646.75</v>
      </c>
      <c r="K3882">
        <v>6.84</v>
      </c>
      <c r="L3882">
        <v>98.51</v>
      </c>
    </row>
    <row r="3883" spans="1:12" x14ac:dyDescent="0.35">
      <c r="A3883" s="2" t="s">
        <v>328</v>
      </c>
      <c r="B3883" s="2" t="s">
        <v>8126</v>
      </c>
      <c r="C3883" s="2" t="s">
        <v>8127</v>
      </c>
      <c r="D3883">
        <v>141</v>
      </c>
      <c r="E3883">
        <v>180</v>
      </c>
      <c r="F3883">
        <v>141</v>
      </c>
      <c r="G3883">
        <v>1.08</v>
      </c>
      <c r="H3883">
        <v>3</v>
      </c>
      <c r="I3883">
        <v>3.25</v>
      </c>
      <c r="J3883">
        <v>458.25</v>
      </c>
      <c r="K3883">
        <v>6.84</v>
      </c>
      <c r="L3883">
        <v>69.8</v>
      </c>
    </row>
    <row r="3884" spans="1:12" x14ac:dyDescent="0.35">
      <c r="A3884" s="2" t="s">
        <v>328</v>
      </c>
      <c r="B3884" s="2" t="s">
        <v>8128</v>
      </c>
      <c r="C3884" s="2" t="s">
        <v>8129</v>
      </c>
      <c r="D3884">
        <v>134</v>
      </c>
      <c r="E3884">
        <v>180</v>
      </c>
      <c r="F3884">
        <v>134</v>
      </c>
      <c r="G3884">
        <v>1.08</v>
      </c>
      <c r="H3884">
        <v>3</v>
      </c>
      <c r="I3884">
        <v>3.25</v>
      </c>
      <c r="J3884">
        <v>435.5</v>
      </c>
      <c r="K3884">
        <v>6.84</v>
      </c>
      <c r="L3884">
        <v>66.34</v>
      </c>
    </row>
    <row r="3885" spans="1:12" x14ac:dyDescent="0.35">
      <c r="A3885" s="2" t="s">
        <v>328</v>
      </c>
      <c r="B3885" s="2" t="s">
        <v>8130</v>
      </c>
      <c r="C3885" s="2" t="s">
        <v>8131</v>
      </c>
      <c r="D3885">
        <v>69</v>
      </c>
      <c r="E3885">
        <v>200</v>
      </c>
      <c r="F3885">
        <v>69</v>
      </c>
      <c r="G3885">
        <v>0.83</v>
      </c>
      <c r="H3885">
        <v>3</v>
      </c>
      <c r="I3885">
        <v>2.5</v>
      </c>
      <c r="J3885">
        <v>172.5</v>
      </c>
      <c r="K3885">
        <v>5.26</v>
      </c>
      <c r="L3885">
        <v>34.159999999999997</v>
      </c>
    </row>
    <row r="3886" spans="1:12" x14ac:dyDescent="0.35">
      <c r="A3886" s="2" t="s">
        <v>328</v>
      </c>
      <c r="B3886" s="2" t="s">
        <v>467</v>
      </c>
      <c r="C3886" s="2" t="s">
        <v>468</v>
      </c>
      <c r="D3886">
        <v>119</v>
      </c>
      <c r="E3886">
        <v>102</v>
      </c>
      <c r="F3886">
        <v>119</v>
      </c>
      <c r="G3886">
        <v>1.08</v>
      </c>
      <c r="H3886">
        <v>2</v>
      </c>
      <c r="I3886">
        <v>2.17</v>
      </c>
      <c r="J3886">
        <v>257.83</v>
      </c>
      <c r="K3886">
        <v>4.5599999999999996</v>
      </c>
      <c r="L3886">
        <v>58.91</v>
      </c>
    </row>
    <row r="3887" spans="1:12" x14ac:dyDescent="0.35">
      <c r="A3887" s="2" t="s">
        <v>328</v>
      </c>
      <c r="B3887" s="2" t="s">
        <v>8132</v>
      </c>
      <c r="C3887" s="2" t="s">
        <v>8133</v>
      </c>
      <c r="D3887">
        <v>159</v>
      </c>
      <c r="E3887">
        <v>160</v>
      </c>
      <c r="F3887">
        <v>159</v>
      </c>
      <c r="G3887">
        <v>1.5</v>
      </c>
      <c r="H3887">
        <v>2</v>
      </c>
      <c r="I3887">
        <v>3</v>
      </c>
      <c r="J3887">
        <v>477</v>
      </c>
      <c r="K3887">
        <v>6.32</v>
      </c>
      <c r="L3887">
        <v>78.709999999999994</v>
      </c>
    </row>
    <row r="3888" spans="1:12" x14ac:dyDescent="0.35">
      <c r="A3888" s="2" t="s">
        <v>328</v>
      </c>
      <c r="B3888" s="2" t="s">
        <v>8134</v>
      </c>
      <c r="C3888" s="2" t="s">
        <v>8135</v>
      </c>
      <c r="D3888">
        <v>150</v>
      </c>
      <c r="E3888">
        <v>202</v>
      </c>
      <c r="F3888">
        <v>150</v>
      </c>
      <c r="G3888">
        <v>1.5</v>
      </c>
      <c r="H3888">
        <v>2</v>
      </c>
      <c r="I3888">
        <v>3</v>
      </c>
      <c r="J3888">
        <v>450</v>
      </c>
      <c r="K3888">
        <v>6.32</v>
      </c>
      <c r="L3888">
        <v>74.260000000000005</v>
      </c>
    </row>
    <row r="3889" spans="1:12" x14ac:dyDescent="0.35">
      <c r="A3889" s="2" t="s">
        <v>328</v>
      </c>
      <c r="B3889" s="2" t="s">
        <v>8136</v>
      </c>
      <c r="C3889" s="2" t="s">
        <v>8137</v>
      </c>
      <c r="D3889">
        <v>202</v>
      </c>
      <c r="E3889">
        <v>240</v>
      </c>
      <c r="F3889">
        <v>202</v>
      </c>
      <c r="G3889">
        <v>1.5</v>
      </c>
      <c r="H3889">
        <v>2</v>
      </c>
      <c r="I3889">
        <v>3</v>
      </c>
      <c r="J3889">
        <v>606</v>
      </c>
      <c r="K3889">
        <v>6.32</v>
      </c>
      <c r="L3889">
        <v>100</v>
      </c>
    </row>
    <row r="3890" spans="1:12" x14ac:dyDescent="0.35">
      <c r="A3890" s="2" t="s">
        <v>328</v>
      </c>
      <c r="B3890" s="2" t="s">
        <v>8138</v>
      </c>
      <c r="C3890" s="2" t="s">
        <v>8139</v>
      </c>
      <c r="D3890">
        <v>119</v>
      </c>
      <c r="E3890">
        <v>202</v>
      </c>
      <c r="F3890">
        <v>119</v>
      </c>
      <c r="G3890">
        <v>1.5</v>
      </c>
      <c r="H3890">
        <v>2</v>
      </c>
      <c r="I3890">
        <v>3</v>
      </c>
      <c r="J3890">
        <v>357</v>
      </c>
      <c r="K3890">
        <v>6.32</v>
      </c>
      <c r="L3890">
        <v>58.91</v>
      </c>
    </row>
    <row r="3891" spans="1:12" x14ac:dyDescent="0.35">
      <c r="A3891" s="2" t="s">
        <v>328</v>
      </c>
      <c r="B3891" s="2" t="s">
        <v>8140</v>
      </c>
      <c r="C3891" s="2" t="s">
        <v>8141</v>
      </c>
      <c r="D3891">
        <v>131</v>
      </c>
      <c r="E3891">
        <v>200</v>
      </c>
      <c r="F3891">
        <v>131</v>
      </c>
      <c r="G3891">
        <v>1.5</v>
      </c>
      <c r="H3891">
        <v>2</v>
      </c>
      <c r="I3891">
        <v>3</v>
      </c>
      <c r="J3891">
        <v>393</v>
      </c>
      <c r="K3891">
        <v>6.32</v>
      </c>
      <c r="L3891">
        <v>64.849999999999994</v>
      </c>
    </row>
    <row r="3892" spans="1:12" x14ac:dyDescent="0.35">
      <c r="A3892" s="2" t="s">
        <v>328</v>
      </c>
      <c r="B3892" s="2" t="s">
        <v>8142</v>
      </c>
      <c r="C3892" s="2" t="s">
        <v>8143</v>
      </c>
      <c r="D3892">
        <v>100</v>
      </c>
      <c r="E3892">
        <v>143</v>
      </c>
      <c r="F3892">
        <v>100</v>
      </c>
      <c r="G3892">
        <v>0.92</v>
      </c>
      <c r="H3892">
        <v>2</v>
      </c>
      <c r="I3892">
        <v>1.83</v>
      </c>
      <c r="J3892">
        <v>183.33</v>
      </c>
      <c r="K3892">
        <v>3.86</v>
      </c>
      <c r="L3892">
        <v>49.5</v>
      </c>
    </row>
    <row r="3893" spans="1:12" x14ac:dyDescent="0.35">
      <c r="A3893" s="2" t="s">
        <v>329</v>
      </c>
      <c r="B3893" s="2" t="s">
        <v>8144</v>
      </c>
      <c r="C3893" s="2" t="s">
        <v>8145</v>
      </c>
      <c r="D3893">
        <v>9</v>
      </c>
      <c r="E3893">
        <v>20</v>
      </c>
      <c r="F3893">
        <v>9</v>
      </c>
      <c r="G3893">
        <v>1.08</v>
      </c>
      <c r="H3893">
        <v>4</v>
      </c>
      <c r="I3893">
        <v>4.33</v>
      </c>
      <c r="J3893">
        <v>39</v>
      </c>
      <c r="K3893">
        <v>9.1199999999999992</v>
      </c>
      <c r="L3893">
        <v>39.130000000000003</v>
      </c>
    </row>
    <row r="3894" spans="1:12" x14ac:dyDescent="0.35">
      <c r="A3894" s="2" t="s">
        <v>329</v>
      </c>
      <c r="B3894" s="2" t="s">
        <v>8146</v>
      </c>
      <c r="C3894" s="2" t="s">
        <v>8147</v>
      </c>
      <c r="D3894">
        <v>21</v>
      </c>
      <c r="E3894">
        <v>22</v>
      </c>
      <c r="F3894">
        <v>21</v>
      </c>
      <c r="G3894">
        <v>1.08</v>
      </c>
      <c r="H3894">
        <v>3</v>
      </c>
      <c r="I3894">
        <v>3.25</v>
      </c>
      <c r="J3894">
        <v>68.25</v>
      </c>
      <c r="K3894">
        <v>6.84</v>
      </c>
      <c r="L3894">
        <v>91.3</v>
      </c>
    </row>
    <row r="3895" spans="1:12" x14ac:dyDescent="0.35">
      <c r="A3895" s="2" t="s">
        <v>329</v>
      </c>
      <c r="B3895" s="2" t="s">
        <v>8148</v>
      </c>
      <c r="C3895" s="2" t="s">
        <v>8149</v>
      </c>
      <c r="D3895">
        <v>16</v>
      </c>
      <c r="E3895">
        <v>22</v>
      </c>
      <c r="F3895">
        <v>16</v>
      </c>
      <c r="G3895">
        <v>1.08</v>
      </c>
      <c r="H3895">
        <v>3</v>
      </c>
      <c r="I3895">
        <v>3.25</v>
      </c>
      <c r="J3895">
        <v>52</v>
      </c>
      <c r="K3895">
        <v>6.84</v>
      </c>
      <c r="L3895">
        <v>69.569999999999993</v>
      </c>
    </row>
    <row r="3896" spans="1:12" x14ac:dyDescent="0.35">
      <c r="A3896" s="2" t="s">
        <v>329</v>
      </c>
      <c r="B3896" s="2" t="s">
        <v>8150</v>
      </c>
      <c r="C3896" s="2" t="s">
        <v>8151</v>
      </c>
      <c r="D3896">
        <v>17</v>
      </c>
      <c r="E3896">
        <v>20</v>
      </c>
      <c r="F3896">
        <v>17</v>
      </c>
      <c r="G3896">
        <v>1.08</v>
      </c>
      <c r="H3896">
        <v>4</v>
      </c>
      <c r="I3896">
        <v>4.33</v>
      </c>
      <c r="J3896">
        <v>73.67</v>
      </c>
      <c r="K3896">
        <v>9.1199999999999992</v>
      </c>
      <c r="L3896">
        <v>73.91</v>
      </c>
    </row>
    <row r="3897" spans="1:12" x14ac:dyDescent="0.35">
      <c r="A3897" s="2" t="s">
        <v>329</v>
      </c>
      <c r="B3897" s="2" t="s">
        <v>8152</v>
      </c>
      <c r="C3897" s="2" t="s">
        <v>8153</v>
      </c>
      <c r="D3897">
        <v>20</v>
      </c>
      <c r="E3897">
        <v>20</v>
      </c>
      <c r="F3897">
        <v>20</v>
      </c>
      <c r="G3897">
        <v>1.5</v>
      </c>
      <c r="H3897">
        <v>2</v>
      </c>
      <c r="I3897">
        <v>3</v>
      </c>
      <c r="J3897">
        <v>60</v>
      </c>
      <c r="K3897">
        <v>6.32</v>
      </c>
      <c r="L3897">
        <v>86.96</v>
      </c>
    </row>
    <row r="3898" spans="1:12" x14ac:dyDescent="0.35">
      <c r="A3898" s="2" t="s">
        <v>329</v>
      </c>
      <c r="B3898" s="2" t="s">
        <v>8154</v>
      </c>
      <c r="C3898" s="2" t="s">
        <v>8155</v>
      </c>
      <c r="D3898">
        <v>13</v>
      </c>
      <c r="E3898">
        <v>20</v>
      </c>
      <c r="F3898">
        <v>13</v>
      </c>
      <c r="G3898">
        <v>1.5</v>
      </c>
      <c r="H3898">
        <v>2</v>
      </c>
      <c r="I3898">
        <v>3</v>
      </c>
      <c r="J3898">
        <v>39</v>
      </c>
      <c r="K3898">
        <v>6.32</v>
      </c>
      <c r="L3898">
        <v>56.52</v>
      </c>
    </row>
    <row r="3899" spans="1:12" x14ac:dyDescent="0.35">
      <c r="A3899" s="2" t="s">
        <v>329</v>
      </c>
      <c r="B3899" s="2" t="s">
        <v>8156</v>
      </c>
      <c r="C3899" s="2" t="s">
        <v>8157</v>
      </c>
      <c r="D3899">
        <v>5</v>
      </c>
      <c r="E3899">
        <v>20</v>
      </c>
      <c r="F3899">
        <v>5</v>
      </c>
      <c r="G3899">
        <v>1.5</v>
      </c>
      <c r="H3899">
        <v>2</v>
      </c>
      <c r="I3899">
        <v>3</v>
      </c>
      <c r="J3899">
        <v>15</v>
      </c>
      <c r="K3899">
        <v>6.32</v>
      </c>
      <c r="L3899">
        <v>21.74</v>
      </c>
    </row>
    <row r="3900" spans="1:12" x14ac:dyDescent="0.35">
      <c r="A3900" s="2" t="s">
        <v>329</v>
      </c>
      <c r="B3900" s="2" t="s">
        <v>8158</v>
      </c>
      <c r="C3900" s="2" t="s">
        <v>8159</v>
      </c>
      <c r="D3900">
        <v>12</v>
      </c>
      <c r="E3900">
        <v>23</v>
      </c>
      <c r="F3900">
        <v>12</v>
      </c>
      <c r="G3900">
        <v>1.5</v>
      </c>
      <c r="H3900">
        <v>2</v>
      </c>
      <c r="I3900">
        <v>3</v>
      </c>
      <c r="J3900">
        <v>36</v>
      </c>
      <c r="K3900">
        <v>6.32</v>
      </c>
      <c r="L3900">
        <v>52.17</v>
      </c>
    </row>
    <row r="3901" spans="1:12" x14ac:dyDescent="0.35">
      <c r="A3901" s="2" t="s">
        <v>329</v>
      </c>
      <c r="B3901" s="2" t="s">
        <v>8160</v>
      </c>
      <c r="C3901" s="2" t="s">
        <v>8161</v>
      </c>
      <c r="D3901">
        <v>10</v>
      </c>
      <c r="E3901">
        <v>16</v>
      </c>
      <c r="F3901">
        <v>10</v>
      </c>
      <c r="G3901">
        <v>1.08</v>
      </c>
      <c r="H3901">
        <v>1</v>
      </c>
      <c r="I3901">
        <v>1.08</v>
      </c>
      <c r="J3901">
        <v>10.83</v>
      </c>
      <c r="K3901">
        <v>2.2799999999999998</v>
      </c>
      <c r="L3901">
        <v>43.48</v>
      </c>
    </row>
    <row r="3902" spans="1:12" x14ac:dyDescent="0.35">
      <c r="A3902" s="2" t="s">
        <v>330</v>
      </c>
      <c r="B3902" s="2" t="s">
        <v>8162</v>
      </c>
      <c r="C3902" s="2" t="s">
        <v>8163</v>
      </c>
      <c r="D3902">
        <v>14</v>
      </c>
      <c r="E3902">
        <v>20</v>
      </c>
      <c r="F3902">
        <v>14</v>
      </c>
      <c r="G3902">
        <v>1.08</v>
      </c>
      <c r="H3902">
        <v>3</v>
      </c>
      <c r="I3902">
        <v>3.25</v>
      </c>
      <c r="J3902">
        <v>45.5</v>
      </c>
      <c r="K3902">
        <v>6.84</v>
      </c>
      <c r="L3902">
        <v>37.840000000000003</v>
      </c>
    </row>
    <row r="3903" spans="1:12" x14ac:dyDescent="0.35">
      <c r="A3903" s="2" t="s">
        <v>330</v>
      </c>
      <c r="B3903" s="2" t="s">
        <v>8164</v>
      </c>
      <c r="C3903" s="2" t="s">
        <v>8165</v>
      </c>
      <c r="D3903">
        <v>16</v>
      </c>
      <c r="E3903">
        <v>23</v>
      </c>
      <c r="F3903">
        <v>16</v>
      </c>
      <c r="G3903">
        <v>1.08</v>
      </c>
      <c r="H3903">
        <v>3</v>
      </c>
      <c r="I3903">
        <v>3.25</v>
      </c>
      <c r="J3903">
        <v>52</v>
      </c>
      <c r="K3903">
        <v>6.84</v>
      </c>
      <c r="L3903">
        <v>43.24</v>
      </c>
    </row>
    <row r="3904" spans="1:12" x14ac:dyDescent="0.35">
      <c r="A3904" s="2" t="s">
        <v>330</v>
      </c>
      <c r="B3904" s="2" t="s">
        <v>8166</v>
      </c>
      <c r="C3904" s="2" t="s">
        <v>8167</v>
      </c>
      <c r="D3904">
        <v>16</v>
      </c>
      <c r="E3904">
        <v>35</v>
      </c>
      <c r="F3904">
        <v>16</v>
      </c>
      <c r="G3904">
        <v>1.08</v>
      </c>
      <c r="H3904">
        <v>1</v>
      </c>
      <c r="I3904">
        <v>1.08</v>
      </c>
      <c r="J3904">
        <v>17.329999999999998</v>
      </c>
      <c r="K3904">
        <v>2.2799999999999998</v>
      </c>
      <c r="L3904">
        <v>43.24</v>
      </c>
    </row>
    <row r="3905" spans="1:12" x14ac:dyDescent="0.35">
      <c r="A3905" s="2" t="s">
        <v>330</v>
      </c>
      <c r="B3905" s="2" t="s">
        <v>8168</v>
      </c>
      <c r="C3905" s="2" t="s">
        <v>8169</v>
      </c>
      <c r="D3905">
        <v>22</v>
      </c>
      <c r="E3905">
        <v>23</v>
      </c>
      <c r="F3905">
        <v>22</v>
      </c>
      <c r="G3905">
        <v>1.5</v>
      </c>
      <c r="H3905">
        <v>2</v>
      </c>
      <c r="I3905">
        <v>3</v>
      </c>
      <c r="J3905">
        <v>66</v>
      </c>
      <c r="K3905">
        <v>6.32</v>
      </c>
      <c r="L3905">
        <v>59.46</v>
      </c>
    </row>
    <row r="3906" spans="1:12" x14ac:dyDescent="0.35">
      <c r="A3906" s="2" t="s">
        <v>330</v>
      </c>
      <c r="B3906" s="2" t="s">
        <v>8170</v>
      </c>
      <c r="C3906" s="2" t="s">
        <v>8171</v>
      </c>
      <c r="D3906">
        <v>19</v>
      </c>
      <c r="E3906">
        <v>20</v>
      </c>
      <c r="F3906">
        <v>19</v>
      </c>
      <c r="G3906">
        <v>1.5</v>
      </c>
      <c r="H3906">
        <v>1</v>
      </c>
      <c r="I3906">
        <v>1.5</v>
      </c>
      <c r="J3906">
        <v>28.5</v>
      </c>
      <c r="K3906">
        <v>3.16</v>
      </c>
      <c r="L3906">
        <v>51.35</v>
      </c>
    </row>
    <row r="3907" spans="1:12" x14ac:dyDescent="0.35">
      <c r="A3907" s="2" t="s">
        <v>330</v>
      </c>
      <c r="B3907" s="2" t="s">
        <v>8172</v>
      </c>
      <c r="C3907" s="2" t="s">
        <v>8173</v>
      </c>
      <c r="D3907">
        <v>18</v>
      </c>
      <c r="E3907">
        <v>20</v>
      </c>
      <c r="F3907">
        <v>18</v>
      </c>
      <c r="G3907">
        <v>1.5</v>
      </c>
      <c r="H3907">
        <v>1</v>
      </c>
      <c r="I3907">
        <v>1.5</v>
      </c>
      <c r="J3907">
        <v>27</v>
      </c>
      <c r="K3907">
        <v>3.16</v>
      </c>
      <c r="L3907">
        <v>48.65</v>
      </c>
    </row>
    <row r="3908" spans="1:12" x14ac:dyDescent="0.35">
      <c r="A3908" s="2" t="s">
        <v>330</v>
      </c>
      <c r="B3908" s="2" t="s">
        <v>8174</v>
      </c>
      <c r="C3908" s="2" t="s">
        <v>8175</v>
      </c>
      <c r="D3908">
        <v>16</v>
      </c>
      <c r="E3908">
        <v>20</v>
      </c>
      <c r="F3908">
        <v>16</v>
      </c>
      <c r="G3908">
        <v>1.5</v>
      </c>
      <c r="H3908">
        <v>1</v>
      </c>
      <c r="I3908">
        <v>1.5</v>
      </c>
      <c r="J3908">
        <v>24</v>
      </c>
      <c r="K3908">
        <v>3.16</v>
      </c>
      <c r="L3908">
        <v>43.24</v>
      </c>
    </row>
    <row r="3909" spans="1:12" x14ac:dyDescent="0.35">
      <c r="A3909" s="2" t="s">
        <v>330</v>
      </c>
      <c r="B3909" s="2" t="s">
        <v>8176</v>
      </c>
      <c r="C3909" s="2" t="s">
        <v>8177</v>
      </c>
      <c r="D3909">
        <v>0</v>
      </c>
      <c r="E3909">
        <v>20</v>
      </c>
      <c r="F3909">
        <v>0</v>
      </c>
      <c r="G3909">
        <v>1.25</v>
      </c>
      <c r="H3909">
        <v>1</v>
      </c>
      <c r="I3909">
        <v>1.25</v>
      </c>
      <c r="J3909">
        <v>0</v>
      </c>
      <c r="K3909">
        <v>2.63</v>
      </c>
      <c r="L3909">
        <v>0</v>
      </c>
    </row>
    <row r="3910" spans="1:12" x14ac:dyDescent="0.35">
      <c r="A3910" s="2" t="s">
        <v>330</v>
      </c>
      <c r="B3910" s="2" t="s">
        <v>8178</v>
      </c>
      <c r="C3910" s="2" t="s">
        <v>8179</v>
      </c>
      <c r="D3910">
        <v>30</v>
      </c>
      <c r="E3910">
        <v>60</v>
      </c>
      <c r="F3910">
        <v>30</v>
      </c>
      <c r="G3910">
        <v>1.08</v>
      </c>
      <c r="H3910">
        <v>1</v>
      </c>
      <c r="I3910">
        <v>1.08</v>
      </c>
      <c r="J3910">
        <v>32.5</v>
      </c>
      <c r="K3910">
        <v>2.2799999999999998</v>
      </c>
      <c r="L3910">
        <v>81.08</v>
      </c>
    </row>
    <row r="3911" spans="1:12" x14ac:dyDescent="0.35">
      <c r="A3911" s="2" t="s">
        <v>330</v>
      </c>
      <c r="B3911" s="2" t="s">
        <v>8180</v>
      </c>
      <c r="C3911" s="2" t="s">
        <v>8181</v>
      </c>
      <c r="D3911">
        <v>30</v>
      </c>
      <c r="E3911">
        <v>32</v>
      </c>
      <c r="F3911">
        <v>30</v>
      </c>
      <c r="G3911">
        <v>1.08</v>
      </c>
      <c r="H3911">
        <v>1</v>
      </c>
      <c r="I3911">
        <v>1.08</v>
      </c>
      <c r="J3911">
        <v>32.5</v>
      </c>
      <c r="K3911">
        <v>2.2799999999999998</v>
      </c>
      <c r="L3911">
        <v>81.08</v>
      </c>
    </row>
    <row r="3912" spans="1:12" x14ac:dyDescent="0.35">
      <c r="A3912" s="2" t="s">
        <v>330</v>
      </c>
      <c r="B3912" s="2" t="s">
        <v>8182</v>
      </c>
      <c r="C3912" s="2" t="s">
        <v>8183</v>
      </c>
      <c r="D3912">
        <v>29</v>
      </c>
      <c r="E3912">
        <v>32</v>
      </c>
      <c r="F3912">
        <v>29</v>
      </c>
      <c r="G3912">
        <v>1.08</v>
      </c>
      <c r="H3912">
        <v>1</v>
      </c>
      <c r="I3912">
        <v>1.08</v>
      </c>
      <c r="J3912">
        <v>31.42</v>
      </c>
      <c r="K3912">
        <v>2.2799999999999998</v>
      </c>
      <c r="L3912">
        <v>78.38</v>
      </c>
    </row>
    <row r="3913" spans="1:12" x14ac:dyDescent="0.35">
      <c r="A3913" s="2" t="s">
        <v>330</v>
      </c>
      <c r="B3913" s="2" t="s">
        <v>8184</v>
      </c>
      <c r="C3913" s="2" t="s">
        <v>8185</v>
      </c>
      <c r="D3913">
        <v>29</v>
      </c>
      <c r="E3913">
        <v>32</v>
      </c>
      <c r="F3913">
        <v>29</v>
      </c>
      <c r="G3913">
        <v>1.08</v>
      </c>
      <c r="H3913">
        <v>1</v>
      </c>
      <c r="I3913">
        <v>1.08</v>
      </c>
      <c r="J3913">
        <v>31.42</v>
      </c>
      <c r="K3913">
        <v>2.2799999999999998</v>
      </c>
      <c r="L3913">
        <v>78.38</v>
      </c>
    </row>
    <row r="3914" spans="1:12" x14ac:dyDescent="0.35">
      <c r="A3914" s="2" t="s">
        <v>330</v>
      </c>
      <c r="B3914" s="2" t="s">
        <v>8186</v>
      </c>
      <c r="C3914" s="2" t="s">
        <v>8187</v>
      </c>
      <c r="D3914">
        <v>29</v>
      </c>
      <c r="E3914">
        <v>32</v>
      </c>
      <c r="F3914">
        <v>29</v>
      </c>
      <c r="G3914">
        <v>0.83</v>
      </c>
      <c r="H3914">
        <v>1</v>
      </c>
      <c r="I3914">
        <v>0.83</v>
      </c>
      <c r="J3914">
        <v>24.17</v>
      </c>
      <c r="K3914">
        <v>1.75</v>
      </c>
      <c r="L3914">
        <v>78.38</v>
      </c>
    </row>
    <row r="3915" spans="1:12" x14ac:dyDescent="0.35">
      <c r="A3915" s="2" t="s">
        <v>330</v>
      </c>
      <c r="B3915" s="2" t="s">
        <v>8188</v>
      </c>
      <c r="C3915" s="2" t="s">
        <v>8189</v>
      </c>
      <c r="D3915">
        <v>34</v>
      </c>
      <c r="E3915">
        <v>35</v>
      </c>
      <c r="F3915">
        <v>34</v>
      </c>
      <c r="G3915">
        <v>1.08</v>
      </c>
      <c r="H3915">
        <v>1</v>
      </c>
      <c r="I3915">
        <v>1.08</v>
      </c>
      <c r="J3915">
        <v>36.83</v>
      </c>
      <c r="K3915">
        <v>2.2799999999999998</v>
      </c>
      <c r="L3915">
        <v>91.89</v>
      </c>
    </row>
    <row r="3916" spans="1:12" x14ac:dyDescent="0.35">
      <c r="A3916" s="2" t="s">
        <v>331</v>
      </c>
      <c r="B3916" s="2" t="s">
        <v>8190</v>
      </c>
      <c r="C3916" s="2" t="s">
        <v>8191</v>
      </c>
      <c r="D3916">
        <v>23</v>
      </c>
      <c r="E3916">
        <v>24</v>
      </c>
      <c r="F3916">
        <v>23</v>
      </c>
      <c r="G3916">
        <v>2.17</v>
      </c>
      <c r="H3916">
        <v>1</v>
      </c>
      <c r="I3916">
        <v>2.17</v>
      </c>
      <c r="J3916">
        <v>49.83</v>
      </c>
      <c r="K3916">
        <v>4.5599999999999996</v>
      </c>
      <c r="L3916">
        <v>95.83</v>
      </c>
    </row>
    <row r="3917" spans="1:12" x14ac:dyDescent="0.35">
      <c r="A3917" s="2" t="s">
        <v>331</v>
      </c>
      <c r="B3917" s="2" t="s">
        <v>8192</v>
      </c>
      <c r="C3917" s="2" t="s">
        <v>8193</v>
      </c>
      <c r="D3917">
        <v>8</v>
      </c>
      <c r="E3917">
        <v>24</v>
      </c>
      <c r="F3917">
        <v>8</v>
      </c>
      <c r="G3917">
        <v>1.08</v>
      </c>
      <c r="H3917">
        <v>2</v>
      </c>
      <c r="I3917">
        <v>2.17</v>
      </c>
      <c r="J3917">
        <v>17.329999999999998</v>
      </c>
      <c r="K3917">
        <v>4.5599999999999996</v>
      </c>
      <c r="L3917">
        <v>33.33</v>
      </c>
    </row>
    <row r="3918" spans="1:12" x14ac:dyDescent="0.35">
      <c r="A3918" s="2" t="s">
        <v>331</v>
      </c>
      <c r="B3918" s="2" t="s">
        <v>8194</v>
      </c>
      <c r="C3918" s="2" t="s">
        <v>8195</v>
      </c>
      <c r="D3918">
        <v>24</v>
      </c>
      <c r="E3918">
        <v>24</v>
      </c>
      <c r="F3918">
        <v>24</v>
      </c>
      <c r="G3918">
        <v>1.08</v>
      </c>
      <c r="H3918">
        <v>3</v>
      </c>
      <c r="I3918">
        <v>3.25</v>
      </c>
      <c r="J3918">
        <v>78</v>
      </c>
      <c r="K3918">
        <v>6.84</v>
      </c>
      <c r="L3918">
        <v>100</v>
      </c>
    </row>
    <row r="3919" spans="1:12" x14ac:dyDescent="0.35">
      <c r="A3919" s="2" t="s">
        <v>331</v>
      </c>
      <c r="B3919" s="2" t="s">
        <v>8196</v>
      </c>
      <c r="C3919" s="2" t="s">
        <v>8197</v>
      </c>
      <c r="D3919">
        <v>15</v>
      </c>
      <c r="E3919">
        <v>22</v>
      </c>
      <c r="F3919">
        <v>15</v>
      </c>
      <c r="G3919">
        <v>1.08</v>
      </c>
      <c r="H3919">
        <v>3</v>
      </c>
      <c r="I3919">
        <v>3.25</v>
      </c>
      <c r="J3919">
        <v>48.75</v>
      </c>
      <c r="K3919">
        <v>6.84</v>
      </c>
      <c r="L3919">
        <v>62.5</v>
      </c>
    </row>
    <row r="3920" spans="1:12" x14ac:dyDescent="0.35">
      <c r="A3920" s="2" t="s">
        <v>331</v>
      </c>
      <c r="B3920" s="2" t="s">
        <v>8198</v>
      </c>
      <c r="C3920" s="2" t="s">
        <v>8199</v>
      </c>
      <c r="D3920">
        <v>22</v>
      </c>
      <c r="E3920">
        <v>24</v>
      </c>
      <c r="F3920">
        <v>22</v>
      </c>
      <c r="G3920">
        <v>2.17</v>
      </c>
      <c r="H3920">
        <v>1</v>
      </c>
      <c r="I3920">
        <v>2.17</v>
      </c>
      <c r="J3920">
        <v>47.67</v>
      </c>
      <c r="K3920">
        <v>4.5599999999999996</v>
      </c>
      <c r="L3920">
        <v>91.67</v>
      </c>
    </row>
    <row r="3921" spans="1:12" x14ac:dyDescent="0.35">
      <c r="A3921" s="2" t="s">
        <v>331</v>
      </c>
      <c r="B3921" s="2" t="s">
        <v>8200</v>
      </c>
      <c r="C3921" s="2" t="s">
        <v>8201</v>
      </c>
      <c r="D3921">
        <v>23</v>
      </c>
      <c r="E3921">
        <v>24</v>
      </c>
      <c r="F3921">
        <v>23</v>
      </c>
      <c r="G3921">
        <v>1.92</v>
      </c>
      <c r="H3921">
        <v>1</v>
      </c>
      <c r="I3921">
        <v>1.92</v>
      </c>
      <c r="J3921">
        <v>44.08</v>
      </c>
      <c r="K3921">
        <v>4.04</v>
      </c>
      <c r="L3921">
        <v>95.83</v>
      </c>
    </row>
    <row r="3922" spans="1:12" x14ac:dyDescent="0.35">
      <c r="A3922" s="2" t="s">
        <v>331</v>
      </c>
      <c r="B3922" s="2" t="s">
        <v>8202</v>
      </c>
      <c r="C3922" s="2" t="s">
        <v>8203</v>
      </c>
      <c r="D3922">
        <v>23</v>
      </c>
      <c r="E3922">
        <v>24</v>
      </c>
      <c r="F3922">
        <v>23</v>
      </c>
      <c r="G3922">
        <v>2.17</v>
      </c>
      <c r="H3922">
        <v>1</v>
      </c>
      <c r="I3922">
        <v>2.17</v>
      </c>
      <c r="J3922">
        <v>49.83</v>
      </c>
      <c r="K3922">
        <v>4.5599999999999996</v>
      </c>
      <c r="L3922">
        <v>95.83</v>
      </c>
    </row>
    <row r="3923" spans="1:12" x14ac:dyDescent="0.35">
      <c r="A3923" s="2" t="s">
        <v>331</v>
      </c>
      <c r="B3923" s="2" t="s">
        <v>8204</v>
      </c>
      <c r="C3923" s="2" t="s">
        <v>8205</v>
      </c>
      <c r="D3923">
        <v>20</v>
      </c>
      <c r="E3923">
        <v>24</v>
      </c>
      <c r="F3923">
        <v>20</v>
      </c>
      <c r="G3923">
        <v>1.5</v>
      </c>
      <c r="H3923">
        <v>2</v>
      </c>
      <c r="I3923">
        <v>3</v>
      </c>
      <c r="J3923">
        <v>60</v>
      </c>
      <c r="K3923">
        <v>6.32</v>
      </c>
      <c r="L3923">
        <v>83.33</v>
      </c>
    </row>
    <row r="3924" spans="1:12" x14ac:dyDescent="0.35">
      <c r="A3924" s="2" t="s">
        <v>331</v>
      </c>
      <c r="B3924" s="2" t="s">
        <v>8206</v>
      </c>
      <c r="C3924" s="2" t="s">
        <v>8207</v>
      </c>
      <c r="D3924">
        <v>13</v>
      </c>
      <c r="E3924">
        <v>20</v>
      </c>
      <c r="F3924">
        <v>13</v>
      </c>
      <c r="G3924">
        <v>1.5</v>
      </c>
      <c r="H3924">
        <v>2</v>
      </c>
      <c r="I3924">
        <v>3</v>
      </c>
      <c r="J3924">
        <v>39</v>
      </c>
      <c r="K3924">
        <v>6.32</v>
      </c>
      <c r="L3924">
        <v>54.17</v>
      </c>
    </row>
    <row r="3925" spans="1:12" x14ac:dyDescent="0.35">
      <c r="A3925" s="2" t="s">
        <v>331</v>
      </c>
      <c r="B3925" s="2" t="s">
        <v>8208</v>
      </c>
      <c r="C3925" s="2" t="s">
        <v>8209</v>
      </c>
      <c r="D3925">
        <v>0</v>
      </c>
      <c r="E3925">
        <v>15</v>
      </c>
      <c r="F3925">
        <v>0</v>
      </c>
      <c r="G3925">
        <v>1.5</v>
      </c>
      <c r="H3925">
        <v>2</v>
      </c>
      <c r="I3925">
        <v>3</v>
      </c>
      <c r="J3925">
        <v>0</v>
      </c>
      <c r="K3925">
        <v>6.32</v>
      </c>
      <c r="L3925">
        <v>0</v>
      </c>
    </row>
    <row r="3926" spans="1:12" x14ac:dyDescent="0.35">
      <c r="A3926" s="2" t="s">
        <v>331</v>
      </c>
      <c r="B3926" s="2" t="s">
        <v>8210</v>
      </c>
      <c r="C3926" s="2" t="s">
        <v>8211</v>
      </c>
      <c r="D3926">
        <v>24</v>
      </c>
      <c r="E3926">
        <v>24</v>
      </c>
      <c r="F3926">
        <v>24</v>
      </c>
      <c r="G3926">
        <v>1.92</v>
      </c>
      <c r="H3926">
        <v>1</v>
      </c>
      <c r="I3926">
        <v>1.92</v>
      </c>
      <c r="J3926">
        <v>46</v>
      </c>
      <c r="K3926">
        <v>4.04</v>
      </c>
      <c r="L3926">
        <v>100</v>
      </c>
    </row>
    <row r="3927" spans="1:12" x14ac:dyDescent="0.35">
      <c r="A3927" s="2" t="s">
        <v>331</v>
      </c>
      <c r="B3927" s="2" t="s">
        <v>8212</v>
      </c>
      <c r="C3927" s="2" t="s">
        <v>8213</v>
      </c>
      <c r="D3927">
        <v>20</v>
      </c>
      <c r="E3927">
        <v>24</v>
      </c>
      <c r="F3927">
        <v>20</v>
      </c>
      <c r="G3927">
        <v>2.17</v>
      </c>
      <c r="H3927">
        <v>1</v>
      </c>
      <c r="I3927">
        <v>2.17</v>
      </c>
      <c r="J3927">
        <v>43.33</v>
      </c>
      <c r="K3927">
        <v>4.5599999999999996</v>
      </c>
      <c r="L3927">
        <v>83.33</v>
      </c>
    </row>
    <row r="3928" spans="1:12" x14ac:dyDescent="0.35">
      <c r="A3928" s="2" t="s">
        <v>331</v>
      </c>
      <c r="B3928" s="2" t="s">
        <v>8214</v>
      </c>
      <c r="C3928" s="2" t="s">
        <v>8215</v>
      </c>
      <c r="D3928">
        <v>23</v>
      </c>
      <c r="E3928">
        <v>24</v>
      </c>
      <c r="F3928">
        <v>23</v>
      </c>
      <c r="G3928">
        <v>2.17</v>
      </c>
      <c r="H3928">
        <v>1</v>
      </c>
      <c r="I3928">
        <v>2.17</v>
      </c>
      <c r="J3928">
        <v>49.83</v>
      </c>
      <c r="K3928">
        <v>4.5599999999999996</v>
      </c>
      <c r="L3928">
        <v>95.83</v>
      </c>
    </row>
    <row r="3929" spans="1:12" x14ac:dyDescent="0.35">
      <c r="A3929" s="2" t="s">
        <v>331</v>
      </c>
      <c r="B3929" s="2" t="s">
        <v>8216</v>
      </c>
      <c r="C3929" s="2" t="s">
        <v>8217</v>
      </c>
      <c r="D3929">
        <v>24</v>
      </c>
      <c r="E3929">
        <v>24</v>
      </c>
      <c r="F3929">
        <v>24</v>
      </c>
      <c r="G3929">
        <v>1.92</v>
      </c>
      <c r="H3929">
        <v>1</v>
      </c>
      <c r="I3929">
        <v>1.92</v>
      </c>
      <c r="J3929">
        <v>46</v>
      </c>
      <c r="K3929">
        <v>4.04</v>
      </c>
      <c r="L3929">
        <v>100</v>
      </c>
    </row>
    <row r="3930" spans="1:12" x14ac:dyDescent="0.35">
      <c r="A3930" s="2" t="s">
        <v>331</v>
      </c>
      <c r="B3930" s="2" t="s">
        <v>8218</v>
      </c>
      <c r="C3930" s="2" t="s">
        <v>8219</v>
      </c>
      <c r="D3930">
        <v>22</v>
      </c>
      <c r="E3930">
        <v>24</v>
      </c>
      <c r="F3930">
        <v>22</v>
      </c>
      <c r="G3930">
        <v>2.17</v>
      </c>
      <c r="H3930">
        <v>1</v>
      </c>
      <c r="I3930">
        <v>2.17</v>
      </c>
      <c r="J3930">
        <v>47.67</v>
      </c>
      <c r="K3930">
        <v>4.5599999999999996</v>
      </c>
      <c r="L3930">
        <v>91.67</v>
      </c>
    </row>
    <row r="3931" spans="1:12" x14ac:dyDescent="0.35">
      <c r="A3931" s="2" t="s">
        <v>331</v>
      </c>
      <c r="B3931" s="2" t="s">
        <v>8220</v>
      </c>
      <c r="C3931" s="2" t="s">
        <v>8221</v>
      </c>
      <c r="D3931">
        <v>24</v>
      </c>
      <c r="E3931">
        <v>24</v>
      </c>
      <c r="F3931">
        <v>24</v>
      </c>
      <c r="G3931">
        <v>1.92</v>
      </c>
      <c r="H3931">
        <v>1</v>
      </c>
      <c r="I3931">
        <v>1.92</v>
      </c>
      <c r="J3931">
        <v>46</v>
      </c>
      <c r="K3931">
        <v>4.04</v>
      </c>
      <c r="L3931">
        <v>100</v>
      </c>
    </row>
    <row r="3932" spans="1:12" x14ac:dyDescent="0.35">
      <c r="A3932" s="2" t="s">
        <v>331</v>
      </c>
      <c r="B3932" s="2" t="s">
        <v>8222</v>
      </c>
      <c r="C3932" s="2" t="s">
        <v>8223</v>
      </c>
      <c r="D3932">
        <v>16</v>
      </c>
      <c r="E3932">
        <v>24</v>
      </c>
      <c r="F3932">
        <v>16</v>
      </c>
      <c r="G3932">
        <v>2.17</v>
      </c>
      <c r="H3932">
        <v>1</v>
      </c>
      <c r="I3932">
        <v>2.17</v>
      </c>
      <c r="J3932">
        <v>34.67</v>
      </c>
      <c r="K3932">
        <v>4.5599999999999996</v>
      </c>
      <c r="L3932">
        <v>66.67</v>
      </c>
    </row>
    <row r="3933" spans="1:12" x14ac:dyDescent="0.35">
      <c r="A3933" s="2" t="s">
        <v>331</v>
      </c>
      <c r="B3933" s="2" t="s">
        <v>8224</v>
      </c>
      <c r="C3933" s="2" t="s">
        <v>8225</v>
      </c>
      <c r="D3933">
        <v>24</v>
      </c>
      <c r="E3933">
        <v>24</v>
      </c>
      <c r="F3933">
        <v>24</v>
      </c>
      <c r="G3933">
        <v>1.08</v>
      </c>
      <c r="H3933">
        <v>1</v>
      </c>
      <c r="I3933">
        <v>1.08</v>
      </c>
      <c r="J3933">
        <v>26</v>
      </c>
      <c r="K3933">
        <v>2.2799999999999998</v>
      </c>
      <c r="L3933">
        <v>100</v>
      </c>
    </row>
    <row r="3934" spans="1:12" x14ac:dyDescent="0.35">
      <c r="A3934" s="2" t="s">
        <v>331</v>
      </c>
      <c r="B3934" s="2" t="s">
        <v>8226</v>
      </c>
      <c r="C3934" s="2" t="s">
        <v>8227</v>
      </c>
      <c r="D3934">
        <v>8</v>
      </c>
      <c r="E3934">
        <v>20</v>
      </c>
      <c r="F3934">
        <v>8</v>
      </c>
      <c r="G3934">
        <v>2.17</v>
      </c>
      <c r="H3934">
        <v>1</v>
      </c>
      <c r="I3934">
        <v>2.17</v>
      </c>
      <c r="J3934">
        <v>17.329999999999998</v>
      </c>
      <c r="K3934">
        <v>4.5599999999999996</v>
      </c>
      <c r="L3934">
        <v>33.33</v>
      </c>
    </row>
    <row r="3935" spans="1:12" x14ac:dyDescent="0.35">
      <c r="A3935" s="2" t="s">
        <v>331</v>
      </c>
      <c r="B3935" s="2" t="s">
        <v>8228</v>
      </c>
      <c r="C3935" s="2" t="s">
        <v>8229</v>
      </c>
      <c r="D3935">
        <v>25</v>
      </c>
      <c r="E3935">
        <v>24</v>
      </c>
      <c r="F3935">
        <v>25</v>
      </c>
      <c r="G3935">
        <v>1.92</v>
      </c>
      <c r="H3935">
        <v>1</v>
      </c>
      <c r="I3935">
        <v>1.92</v>
      </c>
      <c r="J3935">
        <v>47.92</v>
      </c>
      <c r="K3935">
        <v>4.04</v>
      </c>
      <c r="L3935">
        <v>104.17</v>
      </c>
    </row>
    <row r="3936" spans="1:12" x14ac:dyDescent="0.35">
      <c r="A3936" s="2" t="s">
        <v>332</v>
      </c>
      <c r="B3936" s="2" t="s">
        <v>8230</v>
      </c>
      <c r="C3936" s="2" t="s">
        <v>8231</v>
      </c>
      <c r="D3936">
        <v>24</v>
      </c>
      <c r="E3936">
        <v>24</v>
      </c>
      <c r="F3936">
        <v>24</v>
      </c>
      <c r="G3936">
        <v>1.08</v>
      </c>
      <c r="H3936">
        <v>3</v>
      </c>
      <c r="I3936">
        <v>3.25</v>
      </c>
      <c r="J3936">
        <v>78</v>
      </c>
      <c r="K3936">
        <v>6.84</v>
      </c>
      <c r="L3936">
        <v>100</v>
      </c>
    </row>
    <row r="3937" spans="1:12" x14ac:dyDescent="0.35">
      <c r="A3937" s="2" t="s">
        <v>332</v>
      </c>
      <c r="B3937" s="2" t="s">
        <v>8232</v>
      </c>
      <c r="C3937" s="2" t="s">
        <v>8233</v>
      </c>
      <c r="D3937">
        <v>13</v>
      </c>
      <c r="E3937">
        <v>21</v>
      </c>
      <c r="F3937">
        <v>13</v>
      </c>
      <c r="G3937">
        <v>1.08</v>
      </c>
      <c r="H3937">
        <v>3</v>
      </c>
      <c r="I3937">
        <v>3.25</v>
      </c>
      <c r="J3937">
        <v>42.25</v>
      </c>
      <c r="K3937">
        <v>6.84</v>
      </c>
      <c r="L3937">
        <v>54.17</v>
      </c>
    </row>
    <row r="3938" spans="1:12" x14ac:dyDescent="0.35">
      <c r="A3938" s="2" t="s">
        <v>332</v>
      </c>
      <c r="B3938" s="2" t="s">
        <v>8234</v>
      </c>
      <c r="C3938" s="2" t="s">
        <v>8235</v>
      </c>
      <c r="D3938">
        <v>19</v>
      </c>
      <c r="E3938">
        <v>20</v>
      </c>
      <c r="F3938">
        <v>19</v>
      </c>
      <c r="G3938">
        <v>2.17</v>
      </c>
      <c r="H3938">
        <v>1</v>
      </c>
      <c r="I3938">
        <v>2.17</v>
      </c>
      <c r="J3938">
        <v>41.17</v>
      </c>
      <c r="K3938">
        <v>4.5599999999999996</v>
      </c>
      <c r="L3938">
        <v>79.17</v>
      </c>
    </row>
    <row r="3939" spans="1:12" x14ac:dyDescent="0.35">
      <c r="A3939" s="2" t="s">
        <v>332</v>
      </c>
      <c r="B3939" s="2" t="s">
        <v>8236</v>
      </c>
      <c r="C3939" s="2" t="s">
        <v>8237</v>
      </c>
      <c r="D3939">
        <v>2</v>
      </c>
      <c r="E3939">
        <v>24</v>
      </c>
      <c r="F3939">
        <v>2</v>
      </c>
      <c r="G3939">
        <v>1.5</v>
      </c>
      <c r="H3939">
        <v>2</v>
      </c>
      <c r="I3939">
        <v>3</v>
      </c>
      <c r="J3939">
        <v>6</v>
      </c>
      <c r="K3939">
        <v>6.32</v>
      </c>
      <c r="L3939">
        <v>8.33</v>
      </c>
    </row>
    <row r="3940" spans="1:12" x14ac:dyDescent="0.35">
      <c r="A3940" s="2" t="s">
        <v>332</v>
      </c>
      <c r="B3940" s="2" t="s">
        <v>8238</v>
      </c>
      <c r="C3940" s="2" t="s">
        <v>8239</v>
      </c>
      <c r="D3940">
        <v>12</v>
      </c>
      <c r="E3940">
        <v>24</v>
      </c>
      <c r="F3940">
        <v>12</v>
      </c>
      <c r="G3940">
        <v>1.5</v>
      </c>
      <c r="H3940">
        <v>2</v>
      </c>
      <c r="I3940">
        <v>3</v>
      </c>
      <c r="J3940">
        <v>36</v>
      </c>
      <c r="K3940">
        <v>6.32</v>
      </c>
      <c r="L3940">
        <v>50</v>
      </c>
    </row>
    <row r="3941" spans="1:12" x14ac:dyDescent="0.35">
      <c r="A3941" s="2" t="s">
        <v>332</v>
      </c>
      <c r="B3941" s="2" t="s">
        <v>8240</v>
      </c>
      <c r="C3941" s="2" t="s">
        <v>8241</v>
      </c>
      <c r="D3941">
        <v>13</v>
      </c>
      <c r="E3941">
        <v>22</v>
      </c>
      <c r="F3941">
        <v>13</v>
      </c>
      <c r="G3941">
        <v>1.5</v>
      </c>
      <c r="H3941">
        <v>1</v>
      </c>
      <c r="I3941">
        <v>1.5</v>
      </c>
      <c r="J3941">
        <v>19.5</v>
      </c>
      <c r="K3941">
        <v>3.16</v>
      </c>
      <c r="L3941">
        <v>54.17</v>
      </c>
    </row>
    <row r="3942" spans="1:12" x14ac:dyDescent="0.35">
      <c r="A3942" s="2" t="s">
        <v>332</v>
      </c>
      <c r="B3942" s="2" t="s">
        <v>8242</v>
      </c>
      <c r="C3942" s="2" t="s">
        <v>8243</v>
      </c>
      <c r="D3942">
        <v>14</v>
      </c>
      <c r="E3942">
        <v>20</v>
      </c>
      <c r="F3942">
        <v>14</v>
      </c>
      <c r="G3942">
        <v>1.5</v>
      </c>
      <c r="H3942">
        <v>1</v>
      </c>
      <c r="I3942">
        <v>1.5</v>
      </c>
      <c r="J3942">
        <v>21</v>
      </c>
      <c r="K3942">
        <v>3.16</v>
      </c>
      <c r="L3942">
        <v>58.33</v>
      </c>
    </row>
    <row r="3943" spans="1:12" x14ac:dyDescent="0.35">
      <c r="A3943" s="2" t="s">
        <v>332</v>
      </c>
      <c r="B3943" s="2" t="s">
        <v>8244</v>
      </c>
      <c r="C3943" s="2" t="s">
        <v>8245</v>
      </c>
      <c r="D3943">
        <v>8</v>
      </c>
      <c r="E3943">
        <v>24</v>
      </c>
      <c r="F3943">
        <v>8</v>
      </c>
      <c r="G3943">
        <v>0.83</v>
      </c>
      <c r="H3943">
        <v>1</v>
      </c>
      <c r="I3943">
        <v>0.83</v>
      </c>
      <c r="J3943">
        <v>6.67</v>
      </c>
      <c r="K3943">
        <v>1.75</v>
      </c>
      <c r="L3943">
        <v>33.33</v>
      </c>
    </row>
    <row r="3944" spans="1:12" x14ac:dyDescent="0.35">
      <c r="A3944" s="2" t="s">
        <v>332</v>
      </c>
      <c r="B3944" s="2" t="s">
        <v>8246</v>
      </c>
      <c r="C3944" s="2" t="s">
        <v>8247</v>
      </c>
      <c r="D3944">
        <v>24</v>
      </c>
      <c r="E3944">
        <v>24</v>
      </c>
      <c r="F3944">
        <v>24</v>
      </c>
      <c r="G3944">
        <v>1.5</v>
      </c>
      <c r="H3944">
        <v>1</v>
      </c>
      <c r="I3944">
        <v>1.5</v>
      </c>
      <c r="J3944">
        <v>36</v>
      </c>
      <c r="K3944">
        <v>3.16</v>
      </c>
      <c r="L3944">
        <v>100</v>
      </c>
    </row>
    <row r="3945" spans="1:12" x14ac:dyDescent="0.35">
      <c r="A3945" s="2" t="s">
        <v>332</v>
      </c>
      <c r="B3945" s="2" t="s">
        <v>8248</v>
      </c>
      <c r="C3945" s="2" t="s">
        <v>8249</v>
      </c>
      <c r="D3945">
        <v>24</v>
      </c>
      <c r="E3945">
        <v>24</v>
      </c>
      <c r="F3945">
        <v>24</v>
      </c>
      <c r="G3945">
        <v>1.08</v>
      </c>
      <c r="H3945">
        <v>1</v>
      </c>
      <c r="I3945">
        <v>1.08</v>
      </c>
      <c r="J3945">
        <v>26</v>
      </c>
      <c r="K3945">
        <v>2.2799999999999998</v>
      </c>
      <c r="L3945">
        <v>100</v>
      </c>
    </row>
    <row r="3946" spans="1:12" x14ac:dyDescent="0.35">
      <c r="A3946" s="2" t="s">
        <v>333</v>
      </c>
      <c r="B3946" s="2" t="s">
        <v>8250</v>
      </c>
      <c r="C3946" s="2" t="s">
        <v>8251</v>
      </c>
      <c r="D3946">
        <v>88</v>
      </c>
      <c r="E3946">
        <v>155</v>
      </c>
      <c r="F3946">
        <v>88</v>
      </c>
      <c r="G3946">
        <v>1.08</v>
      </c>
      <c r="H3946">
        <v>3</v>
      </c>
      <c r="I3946">
        <v>3.25</v>
      </c>
      <c r="J3946">
        <v>286</v>
      </c>
      <c r="K3946">
        <v>6.84</v>
      </c>
      <c r="L3946">
        <v>53.66</v>
      </c>
    </row>
    <row r="3947" spans="1:12" x14ac:dyDescent="0.35">
      <c r="A3947" s="2" t="s">
        <v>333</v>
      </c>
      <c r="B3947" s="2" t="s">
        <v>8252</v>
      </c>
      <c r="C3947" s="2" t="s">
        <v>8253</v>
      </c>
      <c r="D3947">
        <v>120</v>
      </c>
      <c r="E3947">
        <v>150</v>
      </c>
      <c r="F3947">
        <v>120</v>
      </c>
      <c r="G3947">
        <v>1.08</v>
      </c>
      <c r="H3947">
        <v>2</v>
      </c>
      <c r="I3947">
        <v>2.17</v>
      </c>
      <c r="J3947">
        <v>260</v>
      </c>
      <c r="K3947">
        <v>4.5599999999999996</v>
      </c>
      <c r="L3947">
        <v>73.17</v>
      </c>
    </row>
    <row r="3948" spans="1:12" x14ac:dyDescent="0.35">
      <c r="A3948" s="2" t="s">
        <v>333</v>
      </c>
      <c r="B3948" s="2" t="s">
        <v>8254</v>
      </c>
      <c r="C3948" s="2" t="s">
        <v>8255</v>
      </c>
      <c r="D3948">
        <v>121</v>
      </c>
      <c r="E3948">
        <v>120</v>
      </c>
      <c r="F3948">
        <v>121</v>
      </c>
      <c r="G3948">
        <v>1.08</v>
      </c>
      <c r="H3948">
        <v>3</v>
      </c>
      <c r="I3948">
        <v>3.25</v>
      </c>
      <c r="J3948">
        <v>393.25</v>
      </c>
      <c r="K3948">
        <v>6.84</v>
      </c>
      <c r="L3948">
        <v>73.78</v>
      </c>
    </row>
    <row r="3949" spans="1:12" x14ac:dyDescent="0.35">
      <c r="A3949" s="2" t="s">
        <v>333</v>
      </c>
      <c r="B3949" s="2" t="s">
        <v>8256</v>
      </c>
      <c r="C3949" s="2" t="s">
        <v>8257</v>
      </c>
      <c r="D3949">
        <v>145</v>
      </c>
      <c r="E3949">
        <v>150</v>
      </c>
      <c r="F3949">
        <v>145</v>
      </c>
      <c r="G3949">
        <v>1.08</v>
      </c>
      <c r="H3949">
        <v>3</v>
      </c>
      <c r="I3949">
        <v>3.25</v>
      </c>
      <c r="J3949">
        <v>471.25</v>
      </c>
      <c r="K3949">
        <v>6.84</v>
      </c>
      <c r="L3949">
        <v>88.41</v>
      </c>
    </row>
    <row r="3950" spans="1:12" x14ac:dyDescent="0.35">
      <c r="A3950" s="2" t="s">
        <v>333</v>
      </c>
      <c r="B3950" s="2" t="s">
        <v>8258</v>
      </c>
      <c r="C3950" s="2" t="s">
        <v>8259</v>
      </c>
      <c r="D3950">
        <v>149</v>
      </c>
      <c r="E3950">
        <v>150</v>
      </c>
      <c r="F3950">
        <v>149</v>
      </c>
      <c r="G3950">
        <v>1.08</v>
      </c>
      <c r="H3950">
        <v>3</v>
      </c>
      <c r="I3950">
        <v>3.25</v>
      </c>
      <c r="J3950">
        <v>484.25</v>
      </c>
      <c r="K3950">
        <v>6.84</v>
      </c>
      <c r="L3950">
        <v>90.85</v>
      </c>
    </row>
    <row r="3951" spans="1:12" x14ac:dyDescent="0.35">
      <c r="A3951" s="2" t="s">
        <v>333</v>
      </c>
      <c r="B3951" s="2" t="s">
        <v>8260</v>
      </c>
      <c r="C3951" s="2" t="s">
        <v>8261</v>
      </c>
      <c r="D3951">
        <v>135</v>
      </c>
      <c r="E3951">
        <v>162</v>
      </c>
      <c r="F3951">
        <v>135</v>
      </c>
      <c r="G3951">
        <v>1.08</v>
      </c>
      <c r="H3951">
        <v>2</v>
      </c>
      <c r="I3951">
        <v>2.17</v>
      </c>
      <c r="J3951">
        <v>292.5</v>
      </c>
      <c r="K3951">
        <v>4.5599999999999996</v>
      </c>
      <c r="L3951">
        <v>82.32</v>
      </c>
    </row>
    <row r="3952" spans="1:12" x14ac:dyDescent="0.35">
      <c r="A3952" s="2" t="s">
        <v>333</v>
      </c>
      <c r="B3952" s="2" t="s">
        <v>8262</v>
      </c>
      <c r="C3952" s="2" t="s">
        <v>8263</v>
      </c>
      <c r="D3952">
        <v>102</v>
      </c>
      <c r="E3952">
        <v>160</v>
      </c>
      <c r="F3952">
        <v>102</v>
      </c>
      <c r="G3952">
        <v>1.08</v>
      </c>
      <c r="H3952">
        <v>3</v>
      </c>
      <c r="I3952">
        <v>3.25</v>
      </c>
      <c r="J3952">
        <v>331.5</v>
      </c>
      <c r="K3952">
        <v>6.84</v>
      </c>
      <c r="L3952">
        <v>62.2</v>
      </c>
    </row>
    <row r="3953" spans="1:12" x14ac:dyDescent="0.35">
      <c r="A3953" s="2" t="s">
        <v>333</v>
      </c>
      <c r="B3953" s="2" t="s">
        <v>8264</v>
      </c>
      <c r="C3953" s="2" t="s">
        <v>8265</v>
      </c>
      <c r="D3953">
        <v>123</v>
      </c>
      <c r="E3953">
        <v>160</v>
      </c>
      <c r="F3953">
        <v>123</v>
      </c>
      <c r="G3953">
        <v>1.5</v>
      </c>
      <c r="H3953">
        <v>1</v>
      </c>
      <c r="I3953">
        <v>1.5</v>
      </c>
      <c r="J3953">
        <v>184.5</v>
      </c>
      <c r="K3953">
        <v>3.16</v>
      </c>
      <c r="L3953">
        <v>75</v>
      </c>
    </row>
    <row r="3954" spans="1:12" x14ac:dyDescent="0.35">
      <c r="A3954" s="2" t="s">
        <v>333</v>
      </c>
      <c r="B3954" s="2" t="s">
        <v>8266</v>
      </c>
      <c r="C3954" s="2" t="s">
        <v>8267</v>
      </c>
      <c r="D3954">
        <v>162</v>
      </c>
      <c r="E3954">
        <v>164</v>
      </c>
      <c r="F3954">
        <v>162</v>
      </c>
      <c r="G3954">
        <v>1.5</v>
      </c>
      <c r="H3954">
        <v>2</v>
      </c>
      <c r="I3954">
        <v>3</v>
      </c>
      <c r="J3954">
        <v>486</v>
      </c>
      <c r="K3954">
        <v>6.32</v>
      </c>
      <c r="L3954">
        <v>98.78</v>
      </c>
    </row>
    <row r="3955" spans="1:12" x14ac:dyDescent="0.35">
      <c r="A3955" s="2" t="s">
        <v>333</v>
      </c>
      <c r="B3955" s="2" t="s">
        <v>8268</v>
      </c>
      <c r="C3955" s="2" t="s">
        <v>8269</v>
      </c>
      <c r="D3955">
        <v>158</v>
      </c>
      <c r="E3955">
        <v>160</v>
      </c>
      <c r="F3955">
        <v>158</v>
      </c>
      <c r="G3955">
        <v>1.5</v>
      </c>
      <c r="H3955">
        <v>2</v>
      </c>
      <c r="I3955">
        <v>3</v>
      </c>
      <c r="J3955">
        <v>474</v>
      </c>
      <c r="K3955">
        <v>6.32</v>
      </c>
      <c r="L3955">
        <v>96.34</v>
      </c>
    </row>
    <row r="3956" spans="1:12" x14ac:dyDescent="0.35">
      <c r="A3956" s="2" t="s">
        <v>333</v>
      </c>
      <c r="B3956" s="2" t="s">
        <v>7875</v>
      </c>
      <c r="C3956" s="2" t="s">
        <v>8270</v>
      </c>
      <c r="D3956">
        <v>159</v>
      </c>
      <c r="E3956">
        <v>159</v>
      </c>
      <c r="F3956">
        <v>159</v>
      </c>
      <c r="G3956">
        <v>1.5</v>
      </c>
      <c r="H3956">
        <v>2</v>
      </c>
      <c r="I3956">
        <v>3</v>
      </c>
      <c r="J3956">
        <v>477</v>
      </c>
      <c r="K3956">
        <v>6.32</v>
      </c>
      <c r="L3956">
        <v>96.95</v>
      </c>
    </row>
    <row r="3957" spans="1:12" x14ac:dyDescent="0.35">
      <c r="A3957" s="2" t="s">
        <v>333</v>
      </c>
      <c r="B3957" s="2" t="s">
        <v>8271</v>
      </c>
      <c r="C3957" s="2" t="s">
        <v>8272</v>
      </c>
      <c r="D3957">
        <v>0</v>
      </c>
      <c r="E3957">
        <v>163</v>
      </c>
      <c r="F3957">
        <v>0</v>
      </c>
      <c r="G3957">
        <v>1.92</v>
      </c>
      <c r="H3957">
        <v>1</v>
      </c>
      <c r="I3957">
        <v>1.92</v>
      </c>
      <c r="J3957">
        <v>0</v>
      </c>
      <c r="K3957">
        <v>4.04</v>
      </c>
      <c r="L3957">
        <v>0</v>
      </c>
    </row>
    <row r="3958" spans="1:12" x14ac:dyDescent="0.35">
      <c r="A3958" s="2" t="s">
        <v>334</v>
      </c>
      <c r="B3958" s="2" t="s">
        <v>8273</v>
      </c>
      <c r="C3958" s="2" t="s">
        <v>8274</v>
      </c>
      <c r="D3958">
        <v>22</v>
      </c>
      <c r="E3958">
        <v>20</v>
      </c>
      <c r="F3958">
        <v>22</v>
      </c>
      <c r="G3958">
        <v>1.08</v>
      </c>
      <c r="H3958">
        <v>3</v>
      </c>
      <c r="I3958">
        <v>3.25</v>
      </c>
      <c r="J3958">
        <v>71.5</v>
      </c>
      <c r="K3958">
        <v>6.84</v>
      </c>
      <c r="L3958">
        <v>91.67</v>
      </c>
    </row>
    <row r="3959" spans="1:12" x14ac:dyDescent="0.35">
      <c r="A3959" s="2" t="s">
        <v>334</v>
      </c>
      <c r="B3959" s="2" t="s">
        <v>8275</v>
      </c>
      <c r="C3959" s="2" t="s">
        <v>8276</v>
      </c>
      <c r="D3959">
        <v>12</v>
      </c>
      <c r="E3959">
        <v>20</v>
      </c>
      <c r="F3959">
        <v>12</v>
      </c>
      <c r="G3959">
        <v>1.08</v>
      </c>
      <c r="H3959">
        <v>2</v>
      </c>
      <c r="I3959">
        <v>2.17</v>
      </c>
      <c r="J3959">
        <v>26</v>
      </c>
      <c r="K3959">
        <v>4.5599999999999996</v>
      </c>
      <c r="L3959">
        <v>50</v>
      </c>
    </row>
    <row r="3960" spans="1:12" x14ac:dyDescent="0.35">
      <c r="A3960" s="2" t="s">
        <v>334</v>
      </c>
      <c r="B3960" s="2" t="s">
        <v>8277</v>
      </c>
      <c r="C3960" s="2" t="s">
        <v>8278</v>
      </c>
      <c r="D3960">
        <v>17</v>
      </c>
      <c r="E3960">
        <v>24</v>
      </c>
      <c r="F3960">
        <v>17</v>
      </c>
      <c r="G3960">
        <v>3</v>
      </c>
      <c r="H3960">
        <v>1</v>
      </c>
      <c r="I3960">
        <v>3</v>
      </c>
      <c r="J3960">
        <v>51</v>
      </c>
      <c r="K3960">
        <v>6.32</v>
      </c>
      <c r="L3960">
        <v>70.83</v>
      </c>
    </row>
    <row r="3961" spans="1:12" x14ac:dyDescent="0.35">
      <c r="A3961" s="2" t="s">
        <v>334</v>
      </c>
      <c r="B3961" s="2" t="s">
        <v>8279</v>
      </c>
      <c r="C3961" s="2" t="s">
        <v>8280</v>
      </c>
      <c r="D3961">
        <v>19</v>
      </c>
      <c r="E3961">
        <v>20</v>
      </c>
      <c r="F3961">
        <v>19</v>
      </c>
      <c r="G3961">
        <v>1.5</v>
      </c>
      <c r="H3961">
        <v>2</v>
      </c>
      <c r="I3961">
        <v>3</v>
      </c>
      <c r="J3961">
        <v>57</v>
      </c>
      <c r="K3961">
        <v>6.32</v>
      </c>
      <c r="L3961">
        <v>79.17</v>
      </c>
    </row>
    <row r="3962" spans="1:12" x14ac:dyDescent="0.35">
      <c r="A3962" s="2" t="s">
        <v>334</v>
      </c>
      <c r="B3962" s="2" t="s">
        <v>8281</v>
      </c>
      <c r="C3962" s="2" t="s">
        <v>8282</v>
      </c>
      <c r="D3962">
        <v>22</v>
      </c>
      <c r="E3962">
        <v>24</v>
      </c>
      <c r="F3962">
        <v>22</v>
      </c>
      <c r="G3962">
        <v>3.25</v>
      </c>
      <c r="H3962">
        <v>1</v>
      </c>
      <c r="I3962">
        <v>3.25</v>
      </c>
      <c r="J3962">
        <v>71.5</v>
      </c>
      <c r="K3962">
        <v>6.84</v>
      </c>
      <c r="L3962">
        <v>91.67</v>
      </c>
    </row>
    <row r="3963" spans="1:12" x14ac:dyDescent="0.35">
      <c r="A3963" s="2" t="s">
        <v>334</v>
      </c>
      <c r="B3963" s="2" t="s">
        <v>8283</v>
      </c>
      <c r="C3963" s="2" t="s">
        <v>8284</v>
      </c>
      <c r="D3963">
        <v>7</v>
      </c>
      <c r="E3963">
        <v>15</v>
      </c>
      <c r="F3963">
        <v>7</v>
      </c>
      <c r="G3963">
        <v>1.08</v>
      </c>
      <c r="H3963">
        <v>1</v>
      </c>
      <c r="I3963">
        <v>1.08</v>
      </c>
      <c r="J3963">
        <v>7.58</v>
      </c>
      <c r="K3963">
        <v>2.2799999999999998</v>
      </c>
      <c r="L3963">
        <v>29.17</v>
      </c>
    </row>
    <row r="3964" spans="1:12" x14ac:dyDescent="0.35">
      <c r="A3964" s="2" t="s">
        <v>334</v>
      </c>
      <c r="B3964" s="2" t="s">
        <v>8285</v>
      </c>
      <c r="C3964" s="2" t="s">
        <v>8286</v>
      </c>
      <c r="D3964">
        <v>21</v>
      </c>
      <c r="E3964">
        <v>24</v>
      </c>
      <c r="F3964">
        <v>21</v>
      </c>
      <c r="G3964">
        <v>2.17</v>
      </c>
      <c r="H3964">
        <v>1</v>
      </c>
      <c r="I3964">
        <v>2.17</v>
      </c>
      <c r="J3964">
        <v>45.5</v>
      </c>
      <c r="K3964">
        <v>4.5599999999999996</v>
      </c>
      <c r="L3964">
        <v>87.5</v>
      </c>
    </row>
    <row r="3965" spans="1:12" x14ac:dyDescent="0.35">
      <c r="A3965" s="2" t="s">
        <v>334</v>
      </c>
      <c r="B3965" s="2" t="s">
        <v>8287</v>
      </c>
      <c r="C3965" s="2" t="s">
        <v>8288</v>
      </c>
      <c r="D3965">
        <v>17</v>
      </c>
      <c r="E3965">
        <v>20</v>
      </c>
      <c r="F3965">
        <v>17</v>
      </c>
      <c r="G3965">
        <v>1.5</v>
      </c>
      <c r="H3965">
        <v>1</v>
      </c>
      <c r="I3965">
        <v>1.5</v>
      </c>
      <c r="J3965">
        <v>25.5</v>
      </c>
      <c r="K3965">
        <v>3.16</v>
      </c>
      <c r="L3965">
        <v>70.83</v>
      </c>
    </row>
    <row r="3966" spans="1:12" x14ac:dyDescent="0.35">
      <c r="A3966" s="2" t="s">
        <v>334</v>
      </c>
      <c r="B3966" s="2" t="s">
        <v>8289</v>
      </c>
      <c r="C3966" s="2" t="s">
        <v>8290</v>
      </c>
      <c r="D3966">
        <v>24</v>
      </c>
      <c r="E3966">
        <v>24</v>
      </c>
      <c r="F3966">
        <v>24</v>
      </c>
      <c r="G3966">
        <v>1.08</v>
      </c>
      <c r="H3966">
        <v>1</v>
      </c>
      <c r="I3966">
        <v>1.08</v>
      </c>
      <c r="J3966">
        <v>26</v>
      </c>
      <c r="K3966">
        <v>2.2799999999999998</v>
      </c>
      <c r="L3966">
        <v>100</v>
      </c>
    </row>
    <row r="3967" spans="1:12" x14ac:dyDescent="0.35">
      <c r="A3967" s="2" t="s">
        <v>334</v>
      </c>
      <c r="B3967" s="2" t="s">
        <v>8275</v>
      </c>
      <c r="C3967" s="2" t="s">
        <v>8291</v>
      </c>
      <c r="D3967">
        <v>12</v>
      </c>
      <c r="E3967">
        <v>20</v>
      </c>
      <c r="F3967">
        <v>12</v>
      </c>
      <c r="G3967">
        <v>1.92</v>
      </c>
      <c r="H3967">
        <v>1</v>
      </c>
      <c r="I3967">
        <v>1.92</v>
      </c>
      <c r="J3967">
        <v>23</v>
      </c>
      <c r="K3967">
        <v>4.04</v>
      </c>
      <c r="L3967">
        <v>50</v>
      </c>
    </row>
    <row r="3968" spans="1:12" x14ac:dyDescent="0.35">
      <c r="A3968" s="2" t="s">
        <v>335</v>
      </c>
      <c r="B3968" s="2" t="s">
        <v>8292</v>
      </c>
      <c r="C3968" s="2" t="s">
        <v>8293</v>
      </c>
      <c r="D3968">
        <v>13</v>
      </c>
      <c r="E3968">
        <v>15</v>
      </c>
      <c r="F3968">
        <v>13</v>
      </c>
      <c r="G3968">
        <v>1.08</v>
      </c>
      <c r="H3968">
        <v>3</v>
      </c>
      <c r="I3968">
        <v>3.25</v>
      </c>
      <c r="J3968">
        <v>42.25</v>
      </c>
      <c r="K3968">
        <v>6.84</v>
      </c>
      <c r="L3968">
        <v>81.25</v>
      </c>
    </row>
    <row r="3969" spans="1:12" x14ac:dyDescent="0.35">
      <c r="A3969" s="2" t="s">
        <v>335</v>
      </c>
      <c r="B3969" s="2" t="s">
        <v>8294</v>
      </c>
      <c r="C3969" s="2" t="s">
        <v>8295</v>
      </c>
      <c r="D3969">
        <v>0</v>
      </c>
      <c r="E3969">
        <v>15</v>
      </c>
      <c r="F3969">
        <v>0</v>
      </c>
      <c r="G3969">
        <v>1.08</v>
      </c>
      <c r="H3969">
        <v>3</v>
      </c>
      <c r="I3969">
        <v>3.25</v>
      </c>
      <c r="J3969">
        <v>0</v>
      </c>
      <c r="K3969">
        <v>6.84</v>
      </c>
      <c r="L3969">
        <v>0</v>
      </c>
    </row>
    <row r="3970" spans="1:12" x14ac:dyDescent="0.35">
      <c r="A3970" s="2" t="s">
        <v>335</v>
      </c>
      <c r="B3970" s="2" t="s">
        <v>8296</v>
      </c>
      <c r="C3970" s="2" t="s">
        <v>8297</v>
      </c>
      <c r="D3970">
        <v>9</v>
      </c>
      <c r="E3970">
        <v>15</v>
      </c>
      <c r="F3970">
        <v>9</v>
      </c>
      <c r="G3970">
        <v>3</v>
      </c>
      <c r="H3970">
        <v>1</v>
      </c>
      <c r="I3970">
        <v>3</v>
      </c>
      <c r="J3970">
        <v>27</v>
      </c>
      <c r="K3970">
        <v>6.32</v>
      </c>
      <c r="L3970">
        <v>56.25</v>
      </c>
    </row>
    <row r="3971" spans="1:12" x14ac:dyDescent="0.35">
      <c r="A3971" s="2" t="s">
        <v>335</v>
      </c>
      <c r="B3971" s="2" t="s">
        <v>7394</v>
      </c>
      <c r="C3971" s="2" t="s">
        <v>7395</v>
      </c>
      <c r="D3971">
        <v>9</v>
      </c>
      <c r="E3971">
        <v>30</v>
      </c>
      <c r="F3971">
        <v>9</v>
      </c>
      <c r="G3971">
        <v>1.5</v>
      </c>
      <c r="H3971">
        <v>2</v>
      </c>
      <c r="I3971">
        <v>3</v>
      </c>
      <c r="J3971">
        <v>27</v>
      </c>
      <c r="K3971">
        <v>6.32</v>
      </c>
      <c r="L3971">
        <v>56.25</v>
      </c>
    </row>
    <row r="3972" spans="1:12" x14ac:dyDescent="0.35">
      <c r="A3972" s="2" t="s">
        <v>335</v>
      </c>
      <c r="B3972" s="2" t="s">
        <v>8298</v>
      </c>
      <c r="C3972" s="2" t="s">
        <v>8299</v>
      </c>
      <c r="D3972">
        <v>16</v>
      </c>
      <c r="E3972">
        <v>16</v>
      </c>
      <c r="F3972">
        <v>16</v>
      </c>
      <c r="G3972">
        <v>1.5</v>
      </c>
      <c r="H3972">
        <v>2</v>
      </c>
      <c r="I3972">
        <v>3</v>
      </c>
      <c r="J3972">
        <v>48</v>
      </c>
      <c r="K3972">
        <v>6.32</v>
      </c>
      <c r="L3972">
        <v>100</v>
      </c>
    </row>
    <row r="3973" spans="1:12" x14ac:dyDescent="0.35">
      <c r="A3973" s="2" t="s">
        <v>335</v>
      </c>
      <c r="B3973" s="2" t="s">
        <v>8300</v>
      </c>
      <c r="C3973" s="2" t="s">
        <v>8301</v>
      </c>
      <c r="D3973">
        <v>10</v>
      </c>
      <c r="E3973">
        <v>10</v>
      </c>
      <c r="F3973">
        <v>10</v>
      </c>
      <c r="G3973">
        <v>1.5</v>
      </c>
      <c r="H3973">
        <v>2</v>
      </c>
      <c r="I3973">
        <v>3</v>
      </c>
      <c r="J3973">
        <v>30</v>
      </c>
      <c r="K3973">
        <v>6.32</v>
      </c>
      <c r="L3973">
        <v>62.5</v>
      </c>
    </row>
    <row r="3974" spans="1:12" x14ac:dyDescent="0.35">
      <c r="A3974" s="2" t="s">
        <v>335</v>
      </c>
      <c r="B3974" s="2" t="s">
        <v>8302</v>
      </c>
      <c r="C3974" s="2" t="s">
        <v>8303</v>
      </c>
      <c r="D3974">
        <v>14</v>
      </c>
      <c r="E3974">
        <v>15</v>
      </c>
      <c r="F3974">
        <v>14</v>
      </c>
      <c r="G3974">
        <v>3</v>
      </c>
      <c r="H3974">
        <v>1</v>
      </c>
      <c r="I3974">
        <v>3</v>
      </c>
      <c r="J3974">
        <v>42</v>
      </c>
      <c r="K3974">
        <v>6.32</v>
      </c>
      <c r="L3974">
        <v>87.5</v>
      </c>
    </row>
    <row r="3975" spans="1:12" x14ac:dyDescent="0.35">
      <c r="A3975" s="2" t="s">
        <v>336</v>
      </c>
      <c r="B3975" s="2" t="s">
        <v>8304</v>
      </c>
      <c r="C3975" s="2" t="s">
        <v>8305</v>
      </c>
      <c r="D3975">
        <v>39</v>
      </c>
      <c r="E3975">
        <v>38</v>
      </c>
      <c r="F3975">
        <v>39</v>
      </c>
      <c r="G3975">
        <v>1.08</v>
      </c>
      <c r="H3975">
        <v>3</v>
      </c>
      <c r="I3975">
        <v>3.25</v>
      </c>
      <c r="J3975">
        <v>126.75</v>
      </c>
      <c r="K3975">
        <v>6.84</v>
      </c>
      <c r="L3975">
        <v>102.63</v>
      </c>
    </row>
    <row r="3976" spans="1:12" x14ac:dyDescent="0.35">
      <c r="A3976" s="2" t="s">
        <v>336</v>
      </c>
      <c r="B3976" s="2" t="s">
        <v>8306</v>
      </c>
      <c r="C3976" s="2" t="s">
        <v>8307</v>
      </c>
      <c r="D3976">
        <v>35</v>
      </c>
      <c r="E3976">
        <v>38</v>
      </c>
      <c r="F3976">
        <v>35</v>
      </c>
      <c r="G3976">
        <v>1.08</v>
      </c>
      <c r="H3976">
        <v>2</v>
      </c>
      <c r="I3976">
        <v>2.17</v>
      </c>
      <c r="J3976">
        <v>75.83</v>
      </c>
      <c r="K3976">
        <v>4.5599999999999996</v>
      </c>
      <c r="L3976">
        <v>92.11</v>
      </c>
    </row>
    <row r="3977" spans="1:12" x14ac:dyDescent="0.35">
      <c r="A3977" s="2" t="s">
        <v>336</v>
      </c>
      <c r="B3977" s="2" t="s">
        <v>6201</v>
      </c>
      <c r="C3977" s="2" t="s">
        <v>6202</v>
      </c>
      <c r="D3977">
        <v>24</v>
      </c>
      <c r="E3977">
        <v>50</v>
      </c>
      <c r="F3977">
        <v>24</v>
      </c>
      <c r="G3977">
        <v>1.08</v>
      </c>
      <c r="H3977">
        <v>3</v>
      </c>
      <c r="I3977">
        <v>3.25</v>
      </c>
      <c r="J3977">
        <v>78</v>
      </c>
      <c r="K3977">
        <v>6.84</v>
      </c>
      <c r="L3977">
        <v>63.16</v>
      </c>
    </row>
    <row r="3978" spans="1:12" x14ac:dyDescent="0.35">
      <c r="A3978" s="2" t="s">
        <v>336</v>
      </c>
      <c r="B3978" s="2" t="s">
        <v>8308</v>
      </c>
      <c r="C3978" s="2" t="s">
        <v>8309</v>
      </c>
      <c r="D3978">
        <v>19</v>
      </c>
      <c r="E3978">
        <v>24</v>
      </c>
      <c r="F3978">
        <v>19</v>
      </c>
      <c r="G3978">
        <v>1.5</v>
      </c>
      <c r="H3978">
        <v>2</v>
      </c>
      <c r="I3978">
        <v>3</v>
      </c>
      <c r="J3978">
        <v>57</v>
      </c>
      <c r="K3978">
        <v>6.32</v>
      </c>
      <c r="L3978">
        <v>50</v>
      </c>
    </row>
    <row r="3979" spans="1:12" x14ac:dyDescent="0.35">
      <c r="A3979" s="2" t="s">
        <v>336</v>
      </c>
      <c r="B3979" s="2" t="s">
        <v>8310</v>
      </c>
      <c r="C3979" s="2" t="s">
        <v>8311</v>
      </c>
      <c r="D3979">
        <v>23</v>
      </c>
      <c r="E3979">
        <v>30</v>
      </c>
      <c r="F3979">
        <v>23</v>
      </c>
      <c r="G3979">
        <v>1.5</v>
      </c>
      <c r="H3979">
        <v>2</v>
      </c>
      <c r="I3979">
        <v>3</v>
      </c>
      <c r="J3979">
        <v>69</v>
      </c>
      <c r="K3979">
        <v>6.32</v>
      </c>
      <c r="L3979">
        <v>60.53</v>
      </c>
    </row>
    <row r="3980" spans="1:12" x14ac:dyDescent="0.35">
      <c r="A3980" s="2" t="s">
        <v>336</v>
      </c>
      <c r="B3980" s="2" t="s">
        <v>8312</v>
      </c>
      <c r="C3980" s="2" t="s">
        <v>8313</v>
      </c>
      <c r="D3980">
        <v>9</v>
      </c>
      <c r="E3980">
        <v>38</v>
      </c>
      <c r="F3980">
        <v>9</v>
      </c>
      <c r="G3980">
        <v>1.5</v>
      </c>
      <c r="H3980">
        <v>2</v>
      </c>
      <c r="I3980">
        <v>3</v>
      </c>
      <c r="J3980">
        <v>27</v>
      </c>
      <c r="K3980">
        <v>6.32</v>
      </c>
      <c r="L3980">
        <v>23.68</v>
      </c>
    </row>
    <row r="3981" spans="1:12" x14ac:dyDescent="0.35">
      <c r="A3981" s="2" t="s">
        <v>336</v>
      </c>
      <c r="B3981" s="2" t="s">
        <v>8314</v>
      </c>
      <c r="C3981" s="2" t="s">
        <v>8315</v>
      </c>
      <c r="D3981">
        <v>27</v>
      </c>
      <c r="E3981">
        <v>35</v>
      </c>
      <c r="F3981">
        <v>27</v>
      </c>
      <c r="G3981">
        <v>1.5</v>
      </c>
      <c r="H3981">
        <v>2</v>
      </c>
      <c r="I3981">
        <v>3</v>
      </c>
      <c r="J3981">
        <v>81</v>
      </c>
      <c r="K3981">
        <v>6.32</v>
      </c>
      <c r="L3981">
        <v>71.05</v>
      </c>
    </row>
    <row r="3982" spans="1:12" x14ac:dyDescent="0.35">
      <c r="A3982" s="2" t="s">
        <v>336</v>
      </c>
      <c r="B3982" s="2" t="s">
        <v>8316</v>
      </c>
      <c r="C3982" s="2" t="s">
        <v>8317</v>
      </c>
      <c r="D3982">
        <v>11</v>
      </c>
      <c r="E3982">
        <v>20</v>
      </c>
      <c r="F3982">
        <v>11</v>
      </c>
      <c r="G3982">
        <v>1.5</v>
      </c>
      <c r="H3982">
        <v>2</v>
      </c>
      <c r="I3982">
        <v>3</v>
      </c>
      <c r="J3982">
        <v>33</v>
      </c>
      <c r="K3982">
        <v>6.32</v>
      </c>
      <c r="L3982">
        <v>28.95</v>
      </c>
    </row>
    <row r="3983" spans="1:12" x14ac:dyDescent="0.35">
      <c r="A3983" s="2" t="s">
        <v>336</v>
      </c>
      <c r="B3983" s="2" t="s">
        <v>8318</v>
      </c>
      <c r="C3983" s="2" t="s">
        <v>8319</v>
      </c>
      <c r="D3983">
        <v>22</v>
      </c>
      <c r="E3983">
        <v>30</v>
      </c>
      <c r="F3983">
        <v>22</v>
      </c>
      <c r="G3983">
        <v>2.17</v>
      </c>
      <c r="H3983">
        <v>1</v>
      </c>
      <c r="I3983">
        <v>2.17</v>
      </c>
      <c r="J3983">
        <v>47.67</v>
      </c>
      <c r="K3983">
        <v>4.5599999999999996</v>
      </c>
      <c r="L3983">
        <v>57.89</v>
      </c>
    </row>
    <row r="3984" spans="1:12" x14ac:dyDescent="0.35">
      <c r="A3984" s="2" t="s">
        <v>336</v>
      </c>
      <c r="B3984" s="2" t="s">
        <v>8320</v>
      </c>
      <c r="C3984" s="2" t="s">
        <v>8321</v>
      </c>
      <c r="D3984">
        <v>6</v>
      </c>
      <c r="E3984">
        <v>16</v>
      </c>
      <c r="F3984">
        <v>6</v>
      </c>
      <c r="G3984">
        <v>2.25</v>
      </c>
      <c r="H3984">
        <v>1</v>
      </c>
      <c r="I3984">
        <v>2.25</v>
      </c>
      <c r="J3984">
        <v>13.5</v>
      </c>
      <c r="K3984">
        <v>4.74</v>
      </c>
      <c r="L3984">
        <v>15.79</v>
      </c>
    </row>
    <row r="3985" spans="1:12" x14ac:dyDescent="0.35">
      <c r="A3985" s="2" t="s">
        <v>337</v>
      </c>
      <c r="B3985" s="2" t="s">
        <v>8322</v>
      </c>
      <c r="C3985" s="2" t="s">
        <v>8323</v>
      </c>
      <c r="D3985">
        <v>24</v>
      </c>
      <c r="E3985">
        <v>24</v>
      </c>
      <c r="F3985">
        <v>24</v>
      </c>
      <c r="G3985">
        <v>1.08</v>
      </c>
      <c r="H3985">
        <v>3</v>
      </c>
      <c r="I3985">
        <v>3.25</v>
      </c>
      <c r="J3985">
        <v>78</v>
      </c>
      <c r="K3985">
        <v>6.84</v>
      </c>
      <c r="L3985">
        <v>80</v>
      </c>
    </row>
    <row r="3986" spans="1:12" x14ac:dyDescent="0.35">
      <c r="A3986" s="2" t="s">
        <v>337</v>
      </c>
      <c r="B3986" s="2" t="s">
        <v>8324</v>
      </c>
      <c r="C3986" s="2" t="s">
        <v>8325</v>
      </c>
      <c r="D3986">
        <v>9</v>
      </c>
      <c r="E3986">
        <v>25</v>
      </c>
      <c r="F3986">
        <v>9</v>
      </c>
      <c r="G3986">
        <v>1.08</v>
      </c>
      <c r="H3986">
        <v>4</v>
      </c>
      <c r="I3986">
        <v>4.33</v>
      </c>
      <c r="J3986">
        <v>39</v>
      </c>
      <c r="K3986">
        <v>9.1199999999999992</v>
      </c>
      <c r="L3986">
        <v>30</v>
      </c>
    </row>
    <row r="3987" spans="1:12" x14ac:dyDescent="0.35">
      <c r="A3987" s="2" t="s">
        <v>337</v>
      </c>
      <c r="B3987" s="2" t="s">
        <v>8326</v>
      </c>
      <c r="C3987" s="2" t="s">
        <v>8327</v>
      </c>
      <c r="D3987">
        <v>5</v>
      </c>
      <c r="E3987">
        <v>20</v>
      </c>
      <c r="F3987">
        <v>8</v>
      </c>
      <c r="G3987">
        <v>1.25</v>
      </c>
      <c r="H3987">
        <v>2</v>
      </c>
      <c r="I3987">
        <v>2.5</v>
      </c>
      <c r="J3987">
        <v>20</v>
      </c>
      <c r="K3987">
        <v>5.26</v>
      </c>
      <c r="L3987">
        <v>26.67</v>
      </c>
    </row>
    <row r="3988" spans="1:12" x14ac:dyDescent="0.35">
      <c r="A3988" s="2" t="s">
        <v>337</v>
      </c>
      <c r="B3988" s="2" t="s">
        <v>8328</v>
      </c>
      <c r="C3988" s="2" t="s">
        <v>8329</v>
      </c>
      <c r="D3988">
        <v>3</v>
      </c>
      <c r="E3988">
        <v>10</v>
      </c>
      <c r="F3988">
        <v>8</v>
      </c>
      <c r="G3988">
        <v>1.5</v>
      </c>
      <c r="H3988">
        <v>2</v>
      </c>
      <c r="I3988">
        <v>3</v>
      </c>
      <c r="J3988">
        <v>24</v>
      </c>
      <c r="K3988">
        <v>6.32</v>
      </c>
      <c r="L3988">
        <v>26.67</v>
      </c>
    </row>
    <row r="3989" spans="1:12" x14ac:dyDescent="0.35">
      <c r="A3989" s="2" t="s">
        <v>337</v>
      </c>
      <c r="B3989" s="2" t="s">
        <v>8330</v>
      </c>
      <c r="C3989" s="2" t="s">
        <v>8331</v>
      </c>
      <c r="D3989">
        <v>12</v>
      </c>
      <c r="E3989">
        <v>30</v>
      </c>
      <c r="F3989">
        <v>12</v>
      </c>
      <c r="G3989">
        <v>1.5</v>
      </c>
      <c r="H3989">
        <v>2</v>
      </c>
      <c r="I3989">
        <v>3</v>
      </c>
      <c r="J3989">
        <v>36</v>
      </c>
      <c r="K3989">
        <v>6.32</v>
      </c>
      <c r="L3989">
        <v>40</v>
      </c>
    </row>
    <row r="3990" spans="1:12" x14ac:dyDescent="0.35">
      <c r="A3990" s="2" t="s">
        <v>337</v>
      </c>
      <c r="B3990" s="2" t="s">
        <v>8332</v>
      </c>
      <c r="C3990" s="2" t="s">
        <v>8333</v>
      </c>
      <c r="D3990">
        <v>23</v>
      </c>
      <c r="E3990">
        <v>30</v>
      </c>
      <c r="F3990">
        <v>23</v>
      </c>
      <c r="G3990">
        <v>1.08</v>
      </c>
      <c r="H3990">
        <v>1</v>
      </c>
      <c r="I3990">
        <v>1.08</v>
      </c>
      <c r="J3990">
        <v>24.92</v>
      </c>
      <c r="K3990">
        <v>2.2799999999999998</v>
      </c>
      <c r="L3990">
        <v>76.67</v>
      </c>
    </row>
    <row r="3991" spans="1:12" x14ac:dyDescent="0.35">
      <c r="A3991" s="2" t="s">
        <v>337</v>
      </c>
      <c r="B3991" s="2" t="s">
        <v>8334</v>
      </c>
      <c r="C3991" s="2" t="s">
        <v>8335</v>
      </c>
      <c r="D3991">
        <v>24</v>
      </c>
      <c r="E3991">
        <v>24</v>
      </c>
      <c r="F3991">
        <v>24</v>
      </c>
      <c r="G3991">
        <v>1.5</v>
      </c>
      <c r="H3991">
        <v>2</v>
      </c>
      <c r="I3991">
        <v>3</v>
      </c>
      <c r="J3991">
        <v>72</v>
      </c>
      <c r="K3991">
        <v>6.32</v>
      </c>
      <c r="L3991">
        <v>80</v>
      </c>
    </row>
    <row r="3992" spans="1:12" x14ac:dyDescent="0.35">
      <c r="A3992" s="2" t="s">
        <v>338</v>
      </c>
      <c r="B3992" s="2" t="s">
        <v>8336</v>
      </c>
      <c r="C3992" s="2" t="s">
        <v>8337</v>
      </c>
      <c r="D3992">
        <v>47</v>
      </c>
      <c r="E3992">
        <v>50</v>
      </c>
      <c r="F3992">
        <v>47</v>
      </c>
      <c r="G3992">
        <v>1.08</v>
      </c>
      <c r="H3992">
        <v>3</v>
      </c>
      <c r="I3992">
        <v>3.25</v>
      </c>
      <c r="J3992">
        <v>152.75</v>
      </c>
      <c r="K3992">
        <v>6.84</v>
      </c>
      <c r="L3992">
        <v>78.33</v>
      </c>
    </row>
    <row r="3993" spans="1:12" x14ac:dyDescent="0.35">
      <c r="A3993" s="2" t="s">
        <v>338</v>
      </c>
      <c r="B3993" s="2" t="s">
        <v>8338</v>
      </c>
      <c r="C3993" s="2" t="s">
        <v>8339</v>
      </c>
      <c r="D3993">
        <v>60</v>
      </c>
      <c r="E3993">
        <v>60</v>
      </c>
      <c r="F3993">
        <v>60</v>
      </c>
      <c r="G3993">
        <v>1.08</v>
      </c>
      <c r="H3993">
        <v>3</v>
      </c>
      <c r="I3993">
        <v>3.25</v>
      </c>
      <c r="J3993">
        <v>195</v>
      </c>
      <c r="K3993">
        <v>6.84</v>
      </c>
      <c r="L3993">
        <v>100</v>
      </c>
    </row>
    <row r="3994" spans="1:12" x14ac:dyDescent="0.35">
      <c r="A3994" s="2" t="s">
        <v>338</v>
      </c>
      <c r="B3994" s="2" t="s">
        <v>8340</v>
      </c>
      <c r="C3994" s="2" t="s">
        <v>8341</v>
      </c>
      <c r="D3994">
        <v>57</v>
      </c>
      <c r="E3994">
        <v>60</v>
      </c>
      <c r="F3994">
        <v>57</v>
      </c>
      <c r="G3994">
        <v>1.08</v>
      </c>
      <c r="H3994">
        <v>1</v>
      </c>
      <c r="I3994">
        <v>1.08</v>
      </c>
      <c r="J3994">
        <v>61.75</v>
      </c>
      <c r="K3994">
        <v>2.2799999999999998</v>
      </c>
      <c r="L3994">
        <v>95</v>
      </c>
    </row>
    <row r="3995" spans="1:12" x14ac:dyDescent="0.35">
      <c r="A3995" s="2" t="s">
        <v>338</v>
      </c>
      <c r="B3995" s="2" t="s">
        <v>8342</v>
      </c>
      <c r="C3995" s="2" t="s">
        <v>8343</v>
      </c>
      <c r="D3995">
        <v>60</v>
      </c>
      <c r="E3995">
        <v>60</v>
      </c>
      <c r="F3995">
        <v>60</v>
      </c>
      <c r="G3995">
        <v>1.08</v>
      </c>
      <c r="H3995">
        <v>3</v>
      </c>
      <c r="I3995">
        <v>3.25</v>
      </c>
      <c r="J3995">
        <v>195</v>
      </c>
      <c r="K3995">
        <v>6.84</v>
      </c>
      <c r="L3995">
        <v>100</v>
      </c>
    </row>
    <row r="3996" spans="1:12" x14ac:dyDescent="0.35">
      <c r="A3996" s="2" t="s">
        <v>338</v>
      </c>
      <c r="B3996" s="2" t="s">
        <v>8344</v>
      </c>
      <c r="C3996" s="2" t="s">
        <v>8345</v>
      </c>
      <c r="D3996">
        <v>37</v>
      </c>
      <c r="E3996">
        <v>60</v>
      </c>
      <c r="F3996">
        <v>43</v>
      </c>
      <c r="G3996">
        <v>0.83</v>
      </c>
      <c r="H3996">
        <v>3</v>
      </c>
      <c r="I3996">
        <v>2.5</v>
      </c>
      <c r="J3996">
        <v>107.5</v>
      </c>
      <c r="K3996">
        <v>5.26</v>
      </c>
      <c r="L3996">
        <v>71.67</v>
      </c>
    </row>
    <row r="3997" spans="1:12" x14ac:dyDescent="0.35">
      <c r="A3997" s="2" t="s">
        <v>338</v>
      </c>
      <c r="B3997" s="2" t="s">
        <v>8346</v>
      </c>
      <c r="C3997" s="2" t="s">
        <v>8347</v>
      </c>
      <c r="D3997">
        <v>6</v>
      </c>
      <c r="E3997">
        <v>60</v>
      </c>
      <c r="F3997">
        <v>43</v>
      </c>
      <c r="G3997">
        <v>1.08</v>
      </c>
      <c r="H3997">
        <v>3</v>
      </c>
      <c r="I3997">
        <v>3.25</v>
      </c>
      <c r="J3997">
        <v>139.75</v>
      </c>
      <c r="K3997">
        <v>6.84</v>
      </c>
      <c r="L3997">
        <v>71.67</v>
      </c>
    </row>
    <row r="3998" spans="1:12" x14ac:dyDescent="0.35">
      <c r="A3998" s="2" t="s">
        <v>338</v>
      </c>
      <c r="B3998" s="2" t="s">
        <v>8348</v>
      </c>
      <c r="C3998" s="2" t="s">
        <v>8349</v>
      </c>
      <c r="D3998">
        <v>22</v>
      </c>
      <c r="E3998">
        <v>22</v>
      </c>
      <c r="F3998">
        <v>22</v>
      </c>
      <c r="G3998">
        <v>1.5</v>
      </c>
      <c r="H3998">
        <v>2</v>
      </c>
      <c r="I3998">
        <v>3</v>
      </c>
      <c r="J3998">
        <v>66</v>
      </c>
      <c r="K3998">
        <v>6.32</v>
      </c>
      <c r="L3998">
        <v>36.67</v>
      </c>
    </row>
    <row r="3999" spans="1:12" x14ac:dyDescent="0.35">
      <c r="A3999" s="2" t="s">
        <v>338</v>
      </c>
      <c r="B3999" s="2" t="s">
        <v>8350</v>
      </c>
      <c r="C3999" s="2" t="s">
        <v>8351</v>
      </c>
      <c r="D3999">
        <v>50</v>
      </c>
      <c r="E3999">
        <v>50</v>
      </c>
      <c r="F3999">
        <v>50</v>
      </c>
      <c r="G3999">
        <v>1.5</v>
      </c>
      <c r="H3999">
        <v>2</v>
      </c>
      <c r="I3999">
        <v>3</v>
      </c>
      <c r="J3999">
        <v>150</v>
      </c>
      <c r="K3999">
        <v>6.32</v>
      </c>
      <c r="L3999">
        <v>83.33</v>
      </c>
    </row>
    <row r="4000" spans="1:12" x14ac:dyDescent="0.35">
      <c r="A4000" s="2" t="s">
        <v>338</v>
      </c>
      <c r="B4000" s="2" t="s">
        <v>8352</v>
      </c>
      <c r="C4000" s="2" t="s">
        <v>8353</v>
      </c>
      <c r="D4000">
        <v>39</v>
      </c>
      <c r="E4000">
        <v>60</v>
      </c>
      <c r="F4000">
        <v>39</v>
      </c>
      <c r="G4000">
        <v>1.5</v>
      </c>
      <c r="H4000">
        <v>2</v>
      </c>
      <c r="I4000">
        <v>3</v>
      </c>
      <c r="J4000">
        <v>117</v>
      </c>
      <c r="K4000">
        <v>6.32</v>
      </c>
      <c r="L4000">
        <v>65</v>
      </c>
    </row>
    <row r="4001" spans="1:12" x14ac:dyDescent="0.35">
      <c r="A4001" s="2" t="s">
        <v>338</v>
      </c>
      <c r="B4001" s="2" t="s">
        <v>8354</v>
      </c>
      <c r="C4001" s="2" t="s">
        <v>8355</v>
      </c>
      <c r="D4001">
        <v>38</v>
      </c>
      <c r="E4001">
        <v>60</v>
      </c>
      <c r="F4001">
        <v>38</v>
      </c>
      <c r="G4001">
        <v>1.5</v>
      </c>
      <c r="H4001">
        <v>2</v>
      </c>
      <c r="I4001">
        <v>3</v>
      </c>
      <c r="J4001">
        <v>114</v>
      </c>
      <c r="K4001">
        <v>6.32</v>
      </c>
      <c r="L4001">
        <v>63.33</v>
      </c>
    </row>
    <row r="4002" spans="1:12" x14ac:dyDescent="0.35">
      <c r="A4002" s="2" t="s">
        <v>339</v>
      </c>
      <c r="B4002" s="2" t="s">
        <v>8356</v>
      </c>
      <c r="C4002" s="2" t="s">
        <v>8357</v>
      </c>
      <c r="D4002">
        <v>39</v>
      </c>
      <c r="E4002">
        <v>40</v>
      </c>
      <c r="F4002">
        <v>39</v>
      </c>
      <c r="G4002">
        <v>1.08</v>
      </c>
      <c r="H4002">
        <v>4</v>
      </c>
      <c r="I4002">
        <v>4.33</v>
      </c>
      <c r="J4002">
        <v>169</v>
      </c>
      <c r="K4002">
        <v>9.1199999999999992</v>
      </c>
      <c r="L4002">
        <v>97.5</v>
      </c>
    </row>
    <row r="4003" spans="1:12" x14ac:dyDescent="0.35">
      <c r="A4003" s="2" t="s">
        <v>339</v>
      </c>
      <c r="B4003" s="2" t="s">
        <v>8358</v>
      </c>
      <c r="C4003" s="2" t="s">
        <v>8359</v>
      </c>
      <c r="D4003">
        <v>35</v>
      </c>
      <c r="E4003">
        <v>39</v>
      </c>
      <c r="F4003">
        <v>35</v>
      </c>
      <c r="G4003">
        <v>1.08</v>
      </c>
      <c r="H4003">
        <v>3</v>
      </c>
      <c r="I4003">
        <v>3.25</v>
      </c>
      <c r="J4003">
        <v>113.75</v>
      </c>
      <c r="K4003">
        <v>6.84</v>
      </c>
      <c r="L4003">
        <v>87.5</v>
      </c>
    </row>
    <row r="4004" spans="1:12" x14ac:dyDescent="0.35">
      <c r="A4004" s="2" t="s">
        <v>339</v>
      </c>
      <c r="B4004" s="2" t="s">
        <v>8360</v>
      </c>
      <c r="C4004" s="2" t="s">
        <v>8361</v>
      </c>
      <c r="D4004">
        <v>12</v>
      </c>
      <c r="E4004">
        <v>30</v>
      </c>
      <c r="F4004">
        <v>12</v>
      </c>
      <c r="G4004">
        <v>1.08</v>
      </c>
      <c r="H4004">
        <v>3</v>
      </c>
      <c r="I4004">
        <v>3.25</v>
      </c>
      <c r="J4004">
        <v>39</v>
      </c>
      <c r="K4004">
        <v>6.84</v>
      </c>
      <c r="L4004">
        <v>30</v>
      </c>
    </row>
    <row r="4005" spans="1:12" x14ac:dyDescent="0.35">
      <c r="A4005" s="2" t="s">
        <v>339</v>
      </c>
      <c r="B4005" s="2" t="s">
        <v>8362</v>
      </c>
      <c r="C4005" s="2" t="s">
        <v>8363</v>
      </c>
      <c r="D4005">
        <v>34</v>
      </c>
      <c r="E4005">
        <v>38</v>
      </c>
      <c r="F4005">
        <v>34</v>
      </c>
      <c r="G4005">
        <v>1.08</v>
      </c>
      <c r="H4005">
        <v>3</v>
      </c>
      <c r="I4005">
        <v>3.25</v>
      </c>
      <c r="J4005">
        <v>110.5</v>
      </c>
      <c r="K4005">
        <v>6.84</v>
      </c>
      <c r="L4005">
        <v>85</v>
      </c>
    </row>
    <row r="4006" spans="1:12" x14ac:dyDescent="0.35">
      <c r="A4006" s="2" t="s">
        <v>339</v>
      </c>
      <c r="B4006" s="2" t="s">
        <v>8364</v>
      </c>
      <c r="C4006" s="2" t="s">
        <v>8365</v>
      </c>
      <c r="D4006">
        <v>21</v>
      </c>
      <c r="E4006">
        <v>25</v>
      </c>
      <c r="F4006">
        <v>21</v>
      </c>
      <c r="G4006">
        <v>1.08</v>
      </c>
      <c r="H4006">
        <v>3</v>
      </c>
      <c r="I4006">
        <v>3.25</v>
      </c>
      <c r="J4006">
        <v>68.25</v>
      </c>
      <c r="K4006">
        <v>6.84</v>
      </c>
      <c r="L4006">
        <v>52.5</v>
      </c>
    </row>
    <row r="4007" spans="1:12" x14ac:dyDescent="0.35">
      <c r="A4007" s="2" t="s">
        <v>339</v>
      </c>
      <c r="B4007" s="2" t="s">
        <v>8366</v>
      </c>
      <c r="C4007" s="2" t="s">
        <v>8367</v>
      </c>
      <c r="D4007">
        <v>40</v>
      </c>
      <c r="E4007">
        <v>40</v>
      </c>
      <c r="F4007">
        <v>40</v>
      </c>
      <c r="G4007">
        <v>1.08</v>
      </c>
      <c r="H4007">
        <v>4</v>
      </c>
      <c r="I4007">
        <v>4.33</v>
      </c>
      <c r="J4007">
        <v>173.33</v>
      </c>
      <c r="K4007">
        <v>9.1199999999999992</v>
      </c>
      <c r="L4007">
        <v>100</v>
      </c>
    </row>
    <row r="4008" spans="1:12" x14ac:dyDescent="0.35">
      <c r="A4008" s="2" t="s">
        <v>339</v>
      </c>
      <c r="B4008" s="2" t="s">
        <v>8368</v>
      </c>
      <c r="C4008" s="2" t="s">
        <v>8369</v>
      </c>
      <c r="D4008">
        <v>19</v>
      </c>
      <c r="E4008">
        <v>30</v>
      </c>
      <c r="F4008">
        <v>19</v>
      </c>
      <c r="G4008">
        <v>1.08</v>
      </c>
      <c r="H4008">
        <v>2</v>
      </c>
      <c r="I4008">
        <v>2.17</v>
      </c>
      <c r="J4008">
        <v>41.17</v>
      </c>
      <c r="K4008">
        <v>4.5599999999999996</v>
      </c>
      <c r="L4008">
        <v>47.5</v>
      </c>
    </row>
    <row r="4009" spans="1:12" x14ac:dyDescent="0.35">
      <c r="A4009" s="2" t="s">
        <v>339</v>
      </c>
      <c r="B4009" s="2" t="s">
        <v>8370</v>
      </c>
      <c r="C4009" s="2" t="s">
        <v>8371</v>
      </c>
      <c r="D4009">
        <v>35</v>
      </c>
      <c r="E4009">
        <v>39</v>
      </c>
      <c r="F4009">
        <v>35</v>
      </c>
      <c r="G4009">
        <v>1.5</v>
      </c>
      <c r="H4009">
        <v>2</v>
      </c>
      <c r="I4009">
        <v>3</v>
      </c>
      <c r="J4009">
        <v>105</v>
      </c>
      <c r="K4009">
        <v>6.32</v>
      </c>
      <c r="L4009">
        <v>87.5</v>
      </c>
    </row>
    <row r="4010" spans="1:12" x14ac:dyDescent="0.35">
      <c r="A4010" s="2" t="s">
        <v>339</v>
      </c>
      <c r="B4010" s="2" t="s">
        <v>8372</v>
      </c>
      <c r="C4010" s="2" t="s">
        <v>8373</v>
      </c>
      <c r="D4010">
        <v>33</v>
      </c>
      <c r="E4010">
        <v>40</v>
      </c>
      <c r="F4010">
        <v>33</v>
      </c>
      <c r="G4010">
        <v>1.5</v>
      </c>
      <c r="H4010">
        <v>2</v>
      </c>
      <c r="I4010">
        <v>3</v>
      </c>
      <c r="J4010">
        <v>99</v>
      </c>
      <c r="K4010">
        <v>6.32</v>
      </c>
      <c r="L4010">
        <v>82.5</v>
      </c>
    </row>
    <row r="4011" spans="1:12" x14ac:dyDescent="0.35">
      <c r="A4011" s="2" t="s">
        <v>339</v>
      </c>
      <c r="B4011" s="2" t="s">
        <v>8374</v>
      </c>
      <c r="C4011" s="2" t="s">
        <v>8375</v>
      </c>
      <c r="D4011">
        <v>15</v>
      </c>
      <c r="E4011">
        <v>15</v>
      </c>
      <c r="F4011">
        <v>35</v>
      </c>
      <c r="G4011">
        <v>1.25</v>
      </c>
      <c r="H4011">
        <v>2</v>
      </c>
      <c r="I4011">
        <v>2.5</v>
      </c>
      <c r="J4011">
        <v>87.5</v>
      </c>
      <c r="K4011">
        <v>5.26</v>
      </c>
      <c r="L4011">
        <v>87.5</v>
      </c>
    </row>
    <row r="4012" spans="1:12" x14ac:dyDescent="0.35">
      <c r="A4012" s="2" t="s">
        <v>339</v>
      </c>
      <c r="B4012" s="2" t="s">
        <v>8376</v>
      </c>
      <c r="C4012" s="2" t="s">
        <v>8377</v>
      </c>
      <c r="D4012">
        <v>20</v>
      </c>
      <c r="E4012">
        <v>20</v>
      </c>
      <c r="F4012">
        <v>35</v>
      </c>
      <c r="G4012">
        <v>1.5</v>
      </c>
      <c r="H4012">
        <v>2</v>
      </c>
      <c r="I4012">
        <v>3</v>
      </c>
      <c r="J4012">
        <v>105</v>
      </c>
      <c r="K4012">
        <v>6.32</v>
      </c>
      <c r="L4012">
        <v>87.5</v>
      </c>
    </row>
    <row r="4013" spans="1:12" x14ac:dyDescent="0.35">
      <c r="A4013" s="2" t="s">
        <v>339</v>
      </c>
      <c r="B4013" s="2" t="s">
        <v>8378</v>
      </c>
      <c r="C4013" s="2" t="s">
        <v>8379</v>
      </c>
      <c r="D4013">
        <v>40</v>
      </c>
      <c r="E4013">
        <v>40</v>
      </c>
      <c r="F4013">
        <v>40</v>
      </c>
      <c r="G4013">
        <v>1.5</v>
      </c>
      <c r="H4013">
        <v>1</v>
      </c>
      <c r="I4013">
        <v>1.5</v>
      </c>
      <c r="J4013">
        <v>60</v>
      </c>
      <c r="K4013">
        <v>3.16</v>
      </c>
      <c r="L4013">
        <v>100</v>
      </c>
    </row>
    <row r="4014" spans="1:12" x14ac:dyDescent="0.35">
      <c r="A4014" s="2" t="s">
        <v>339</v>
      </c>
      <c r="B4014" s="2" t="s">
        <v>8380</v>
      </c>
      <c r="C4014" s="2" t="s">
        <v>8381</v>
      </c>
      <c r="D4014">
        <v>32</v>
      </c>
      <c r="E4014">
        <v>32</v>
      </c>
      <c r="F4014">
        <v>32</v>
      </c>
      <c r="G4014">
        <v>1.08</v>
      </c>
      <c r="H4014">
        <v>1</v>
      </c>
      <c r="I4014">
        <v>1.08</v>
      </c>
      <c r="J4014">
        <v>34.67</v>
      </c>
      <c r="K4014">
        <v>2.2799999999999998</v>
      </c>
      <c r="L4014">
        <v>80</v>
      </c>
    </row>
    <row r="4015" spans="1:12" x14ac:dyDescent="0.35">
      <c r="A4015" s="2" t="s">
        <v>340</v>
      </c>
      <c r="B4015" s="2" t="s">
        <v>8382</v>
      </c>
      <c r="C4015" s="2" t="s">
        <v>8383</v>
      </c>
      <c r="D4015">
        <v>18</v>
      </c>
      <c r="E4015">
        <v>40</v>
      </c>
      <c r="F4015">
        <v>18</v>
      </c>
      <c r="G4015">
        <v>1.08</v>
      </c>
      <c r="H4015">
        <v>3</v>
      </c>
      <c r="I4015">
        <v>3.25</v>
      </c>
      <c r="J4015">
        <v>58.5</v>
      </c>
      <c r="K4015">
        <v>6.84</v>
      </c>
      <c r="L4015">
        <v>45</v>
      </c>
    </row>
    <row r="4016" spans="1:12" x14ac:dyDescent="0.35">
      <c r="A4016" s="2" t="s">
        <v>340</v>
      </c>
      <c r="B4016" s="2" t="s">
        <v>8384</v>
      </c>
      <c r="C4016" s="2" t="s">
        <v>8385</v>
      </c>
      <c r="D4016">
        <v>35</v>
      </c>
      <c r="E4016">
        <v>39</v>
      </c>
      <c r="F4016">
        <v>35</v>
      </c>
      <c r="G4016">
        <v>1.08</v>
      </c>
      <c r="H4016">
        <v>3</v>
      </c>
      <c r="I4016">
        <v>3.25</v>
      </c>
      <c r="J4016">
        <v>113.75</v>
      </c>
      <c r="K4016">
        <v>6.84</v>
      </c>
      <c r="L4016">
        <v>87.5</v>
      </c>
    </row>
    <row r="4017" spans="1:12" x14ac:dyDescent="0.35">
      <c r="A4017" s="2" t="s">
        <v>340</v>
      </c>
      <c r="B4017" s="2" t="s">
        <v>8386</v>
      </c>
      <c r="C4017" s="2" t="s">
        <v>8387</v>
      </c>
      <c r="D4017">
        <v>15</v>
      </c>
      <c r="E4017">
        <v>35</v>
      </c>
      <c r="F4017">
        <v>17</v>
      </c>
      <c r="G4017">
        <v>0.83</v>
      </c>
      <c r="H4017">
        <v>3</v>
      </c>
      <c r="I4017">
        <v>2.5</v>
      </c>
      <c r="J4017">
        <v>42.5</v>
      </c>
      <c r="K4017">
        <v>5.26</v>
      </c>
      <c r="L4017">
        <v>42.5</v>
      </c>
    </row>
    <row r="4018" spans="1:12" x14ac:dyDescent="0.35">
      <c r="A4018" s="2" t="s">
        <v>340</v>
      </c>
      <c r="B4018" s="2" t="s">
        <v>8388</v>
      </c>
      <c r="C4018" s="2" t="s">
        <v>8389</v>
      </c>
      <c r="D4018">
        <v>2</v>
      </c>
      <c r="E4018">
        <v>35</v>
      </c>
      <c r="F4018">
        <v>17</v>
      </c>
      <c r="G4018">
        <v>1.08</v>
      </c>
      <c r="H4018">
        <v>3</v>
      </c>
      <c r="I4018">
        <v>3.25</v>
      </c>
      <c r="J4018">
        <v>55.25</v>
      </c>
      <c r="K4018">
        <v>6.84</v>
      </c>
      <c r="L4018">
        <v>42.5</v>
      </c>
    </row>
    <row r="4019" spans="1:12" x14ac:dyDescent="0.35">
      <c r="A4019" s="2" t="s">
        <v>340</v>
      </c>
      <c r="B4019" s="2" t="s">
        <v>8390</v>
      </c>
      <c r="C4019" s="2" t="s">
        <v>8391</v>
      </c>
      <c r="D4019">
        <v>21</v>
      </c>
      <c r="E4019">
        <v>22</v>
      </c>
      <c r="F4019">
        <v>21</v>
      </c>
      <c r="G4019">
        <v>1.08</v>
      </c>
      <c r="H4019">
        <v>3</v>
      </c>
      <c r="I4019">
        <v>3.25</v>
      </c>
      <c r="J4019">
        <v>68.25</v>
      </c>
      <c r="K4019">
        <v>6.84</v>
      </c>
      <c r="L4019">
        <v>52.5</v>
      </c>
    </row>
    <row r="4020" spans="1:12" x14ac:dyDescent="0.35">
      <c r="A4020" s="2" t="s">
        <v>340</v>
      </c>
      <c r="B4020" s="2" t="s">
        <v>8392</v>
      </c>
      <c r="C4020" s="2" t="s">
        <v>8393</v>
      </c>
      <c r="D4020">
        <v>35</v>
      </c>
      <c r="E4020">
        <v>40</v>
      </c>
      <c r="F4020">
        <v>35</v>
      </c>
      <c r="G4020">
        <v>1.08</v>
      </c>
      <c r="H4020">
        <v>3</v>
      </c>
      <c r="I4020">
        <v>3.25</v>
      </c>
      <c r="J4020">
        <v>113.75</v>
      </c>
      <c r="K4020">
        <v>6.84</v>
      </c>
      <c r="L4020">
        <v>87.5</v>
      </c>
    </row>
    <row r="4021" spans="1:12" x14ac:dyDescent="0.35">
      <c r="A4021" s="2" t="s">
        <v>340</v>
      </c>
      <c r="B4021" s="2" t="s">
        <v>8394</v>
      </c>
      <c r="C4021" s="2" t="s">
        <v>8395</v>
      </c>
      <c r="D4021">
        <v>26</v>
      </c>
      <c r="E4021">
        <v>40</v>
      </c>
      <c r="F4021">
        <v>26</v>
      </c>
      <c r="G4021">
        <v>1.08</v>
      </c>
      <c r="H4021">
        <v>3</v>
      </c>
      <c r="I4021">
        <v>3.25</v>
      </c>
      <c r="J4021">
        <v>84.5</v>
      </c>
      <c r="K4021">
        <v>6.84</v>
      </c>
      <c r="L4021">
        <v>65</v>
      </c>
    </row>
    <row r="4022" spans="1:12" x14ac:dyDescent="0.35">
      <c r="A4022" s="2" t="s">
        <v>340</v>
      </c>
      <c r="B4022" s="2" t="s">
        <v>8396</v>
      </c>
      <c r="C4022" s="2" t="s">
        <v>8397</v>
      </c>
      <c r="D4022">
        <v>12</v>
      </c>
      <c r="E4022">
        <v>30</v>
      </c>
      <c r="F4022">
        <v>12</v>
      </c>
      <c r="G4022">
        <v>1.5</v>
      </c>
      <c r="H4022">
        <v>2</v>
      </c>
      <c r="I4022">
        <v>3</v>
      </c>
      <c r="J4022">
        <v>36</v>
      </c>
      <c r="K4022">
        <v>6.32</v>
      </c>
      <c r="L4022">
        <v>30</v>
      </c>
    </row>
    <row r="4023" spans="1:12" x14ac:dyDescent="0.35">
      <c r="A4023" s="2" t="s">
        <v>340</v>
      </c>
      <c r="B4023" s="2" t="s">
        <v>8398</v>
      </c>
      <c r="C4023" s="2" t="s">
        <v>8399</v>
      </c>
      <c r="D4023">
        <v>14</v>
      </c>
      <c r="E4023">
        <v>14</v>
      </c>
      <c r="F4023">
        <v>14</v>
      </c>
      <c r="G4023">
        <v>1.5</v>
      </c>
      <c r="H4023">
        <v>2</v>
      </c>
      <c r="I4023">
        <v>3</v>
      </c>
      <c r="J4023">
        <v>42</v>
      </c>
      <c r="K4023">
        <v>6.32</v>
      </c>
      <c r="L4023">
        <v>35</v>
      </c>
    </row>
    <row r="4024" spans="1:12" x14ac:dyDescent="0.35">
      <c r="A4024" s="2" t="s">
        <v>340</v>
      </c>
      <c r="B4024" s="2" t="s">
        <v>8400</v>
      </c>
      <c r="C4024" s="2" t="s">
        <v>8401</v>
      </c>
      <c r="D4024">
        <v>40</v>
      </c>
      <c r="E4024">
        <v>40</v>
      </c>
      <c r="F4024">
        <v>40</v>
      </c>
      <c r="G4024">
        <v>1.5</v>
      </c>
      <c r="H4024">
        <v>2</v>
      </c>
      <c r="I4024">
        <v>3</v>
      </c>
      <c r="J4024">
        <v>120</v>
      </c>
      <c r="K4024">
        <v>6.32</v>
      </c>
      <c r="L4024">
        <v>100</v>
      </c>
    </row>
    <row r="4025" spans="1:12" x14ac:dyDescent="0.35">
      <c r="A4025" s="2" t="s">
        <v>340</v>
      </c>
      <c r="B4025" s="2" t="s">
        <v>8402</v>
      </c>
      <c r="C4025" s="2" t="s">
        <v>8403</v>
      </c>
      <c r="D4025">
        <v>14</v>
      </c>
      <c r="E4025">
        <v>40</v>
      </c>
      <c r="F4025">
        <v>14</v>
      </c>
      <c r="G4025">
        <v>1.5</v>
      </c>
      <c r="H4025">
        <v>2</v>
      </c>
      <c r="I4025">
        <v>3</v>
      </c>
      <c r="J4025">
        <v>42</v>
      </c>
      <c r="K4025">
        <v>6.32</v>
      </c>
      <c r="L4025">
        <v>35</v>
      </c>
    </row>
    <row r="4026" spans="1:12" x14ac:dyDescent="0.35">
      <c r="A4026" s="2" t="s">
        <v>340</v>
      </c>
      <c r="B4026" s="2" t="s">
        <v>8404</v>
      </c>
      <c r="C4026" s="2" t="s">
        <v>8405</v>
      </c>
      <c r="D4026">
        <v>39</v>
      </c>
      <c r="E4026">
        <v>40</v>
      </c>
      <c r="F4026">
        <v>39</v>
      </c>
      <c r="G4026">
        <v>1.5</v>
      </c>
      <c r="H4026">
        <v>2</v>
      </c>
      <c r="I4026">
        <v>3</v>
      </c>
      <c r="J4026">
        <v>117</v>
      </c>
      <c r="K4026">
        <v>6.32</v>
      </c>
      <c r="L4026">
        <v>97.5</v>
      </c>
    </row>
    <row r="4027" spans="1:12" x14ac:dyDescent="0.35">
      <c r="A4027" s="2" t="s">
        <v>340</v>
      </c>
      <c r="B4027" s="2" t="s">
        <v>8406</v>
      </c>
      <c r="C4027" s="2" t="s">
        <v>8407</v>
      </c>
      <c r="D4027">
        <v>19</v>
      </c>
      <c r="E4027">
        <v>40</v>
      </c>
      <c r="F4027">
        <v>19</v>
      </c>
      <c r="G4027">
        <v>0.92</v>
      </c>
      <c r="H4027">
        <v>2</v>
      </c>
      <c r="I4027">
        <v>1.83</v>
      </c>
      <c r="J4027">
        <v>34.83</v>
      </c>
      <c r="K4027">
        <v>3.86</v>
      </c>
      <c r="L4027">
        <v>47.5</v>
      </c>
    </row>
    <row r="4028" spans="1:12" x14ac:dyDescent="0.35">
      <c r="A4028" s="2" t="s">
        <v>340</v>
      </c>
      <c r="B4028" s="2" t="s">
        <v>8408</v>
      </c>
      <c r="C4028" s="2" t="s">
        <v>8409</v>
      </c>
      <c r="D4028">
        <v>28</v>
      </c>
      <c r="E4028">
        <v>32</v>
      </c>
      <c r="F4028">
        <v>28</v>
      </c>
      <c r="G4028">
        <v>1.08</v>
      </c>
      <c r="H4028">
        <v>1</v>
      </c>
      <c r="I4028">
        <v>1.08</v>
      </c>
      <c r="J4028">
        <v>30.33</v>
      </c>
      <c r="K4028">
        <v>2.2799999999999998</v>
      </c>
      <c r="L4028">
        <v>70</v>
      </c>
    </row>
    <row r="4029" spans="1:12" x14ac:dyDescent="0.35">
      <c r="A4029" s="2" t="s">
        <v>341</v>
      </c>
      <c r="B4029" s="2" t="s">
        <v>8410</v>
      </c>
      <c r="C4029" s="2" t="s">
        <v>8411</v>
      </c>
      <c r="D4029">
        <v>19</v>
      </c>
      <c r="E4029">
        <v>24</v>
      </c>
      <c r="F4029">
        <v>19</v>
      </c>
      <c r="G4029">
        <v>1.08</v>
      </c>
      <c r="H4029">
        <v>2</v>
      </c>
      <c r="I4029">
        <v>2.17</v>
      </c>
      <c r="J4029">
        <v>41.17</v>
      </c>
      <c r="K4029">
        <v>4.5599999999999996</v>
      </c>
      <c r="L4029">
        <v>43.18</v>
      </c>
    </row>
    <row r="4030" spans="1:12" x14ac:dyDescent="0.35">
      <c r="A4030" s="2" t="s">
        <v>341</v>
      </c>
      <c r="B4030" s="2" t="s">
        <v>8412</v>
      </c>
      <c r="C4030" s="2" t="s">
        <v>8413</v>
      </c>
      <c r="D4030">
        <v>22</v>
      </c>
      <c r="E4030">
        <v>23</v>
      </c>
      <c r="F4030">
        <v>22</v>
      </c>
      <c r="G4030">
        <v>1.08</v>
      </c>
      <c r="H4030">
        <v>2</v>
      </c>
      <c r="I4030">
        <v>2.17</v>
      </c>
      <c r="J4030">
        <v>47.67</v>
      </c>
      <c r="K4030">
        <v>4.5599999999999996</v>
      </c>
      <c r="L4030">
        <v>50</v>
      </c>
    </row>
    <row r="4031" spans="1:12" x14ac:dyDescent="0.35">
      <c r="A4031" s="2" t="s">
        <v>341</v>
      </c>
      <c r="B4031" s="2" t="s">
        <v>8414</v>
      </c>
      <c r="C4031" s="2" t="s">
        <v>8415</v>
      </c>
      <c r="D4031">
        <v>0</v>
      </c>
      <c r="E4031">
        <v>30</v>
      </c>
      <c r="F4031">
        <v>21</v>
      </c>
      <c r="G4031">
        <v>0.83</v>
      </c>
      <c r="H4031">
        <v>3</v>
      </c>
      <c r="I4031">
        <v>2.5</v>
      </c>
      <c r="J4031">
        <v>52.5</v>
      </c>
      <c r="K4031">
        <v>5.26</v>
      </c>
      <c r="L4031">
        <v>47.73</v>
      </c>
    </row>
    <row r="4032" spans="1:12" x14ac:dyDescent="0.35">
      <c r="A4032" s="2" t="s">
        <v>341</v>
      </c>
      <c r="B4032" s="2" t="s">
        <v>8416</v>
      </c>
      <c r="C4032" s="2" t="s">
        <v>8417</v>
      </c>
      <c r="D4032">
        <v>21</v>
      </c>
      <c r="E4032">
        <v>40</v>
      </c>
      <c r="F4032">
        <v>51</v>
      </c>
      <c r="G4032">
        <v>1.08</v>
      </c>
      <c r="H4032">
        <v>3</v>
      </c>
      <c r="I4032">
        <v>3.25</v>
      </c>
      <c r="J4032">
        <v>165.75</v>
      </c>
      <c r="K4032">
        <v>6.84</v>
      </c>
      <c r="L4032">
        <v>115.91</v>
      </c>
    </row>
    <row r="4033" spans="1:12" x14ac:dyDescent="0.35">
      <c r="A4033" s="2" t="s">
        <v>341</v>
      </c>
      <c r="B4033" s="2" t="s">
        <v>8418</v>
      </c>
      <c r="C4033" s="2" t="s">
        <v>8419</v>
      </c>
      <c r="D4033">
        <v>10</v>
      </c>
      <c r="E4033">
        <v>20</v>
      </c>
      <c r="F4033">
        <v>10</v>
      </c>
      <c r="G4033">
        <v>1.08</v>
      </c>
      <c r="H4033">
        <v>3</v>
      </c>
      <c r="I4033">
        <v>3.25</v>
      </c>
      <c r="J4033">
        <v>32.5</v>
      </c>
      <c r="K4033">
        <v>6.84</v>
      </c>
      <c r="L4033">
        <v>22.73</v>
      </c>
    </row>
    <row r="4034" spans="1:12" x14ac:dyDescent="0.35">
      <c r="A4034" s="2" t="s">
        <v>341</v>
      </c>
      <c r="B4034" s="2" t="s">
        <v>8420</v>
      </c>
      <c r="C4034" s="2" t="s">
        <v>8421</v>
      </c>
      <c r="D4034">
        <v>19</v>
      </c>
      <c r="E4034">
        <v>40</v>
      </c>
      <c r="F4034">
        <v>23</v>
      </c>
      <c r="G4034">
        <v>0.83</v>
      </c>
      <c r="H4034">
        <v>3</v>
      </c>
      <c r="I4034">
        <v>2.5</v>
      </c>
      <c r="J4034">
        <v>57.5</v>
      </c>
      <c r="K4034">
        <v>5.26</v>
      </c>
      <c r="L4034">
        <v>52.27</v>
      </c>
    </row>
    <row r="4035" spans="1:12" x14ac:dyDescent="0.35">
      <c r="A4035" s="2" t="s">
        <v>341</v>
      </c>
      <c r="B4035" s="2" t="s">
        <v>8422</v>
      </c>
      <c r="C4035" s="2" t="s">
        <v>8423</v>
      </c>
      <c r="D4035">
        <v>4</v>
      </c>
      <c r="E4035">
        <v>40</v>
      </c>
      <c r="F4035">
        <v>23</v>
      </c>
      <c r="G4035">
        <v>1.08</v>
      </c>
      <c r="H4035">
        <v>3</v>
      </c>
      <c r="I4035">
        <v>3.25</v>
      </c>
      <c r="J4035">
        <v>74.75</v>
      </c>
      <c r="K4035">
        <v>6.84</v>
      </c>
      <c r="L4035">
        <v>52.27</v>
      </c>
    </row>
    <row r="4036" spans="1:12" x14ac:dyDescent="0.35">
      <c r="A4036" s="2" t="s">
        <v>341</v>
      </c>
      <c r="B4036" s="2" t="s">
        <v>8424</v>
      </c>
      <c r="C4036" s="2" t="s">
        <v>8425</v>
      </c>
      <c r="D4036">
        <v>16</v>
      </c>
      <c r="E4036">
        <v>40</v>
      </c>
      <c r="F4036">
        <v>17</v>
      </c>
      <c r="G4036">
        <v>0.83</v>
      </c>
      <c r="H4036">
        <v>3</v>
      </c>
      <c r="I4036">
        <v>2.5</v>
      </c>
      <c r="J4036">
        <v>42.5</v>
      </c>
      <c r="K4036">
        <v>5.26</v>
      </c>
      <c r="L4036">
        <v>38.64</v>
      </c>
    </row>
    <row r="4037" spans="1:12" x14ac:dyDescent="0.35">
      <c r="A4037" s="2" t="s">
        <v>341</v>
      </c>
      <c r="B4037" s="2" t="s">
        <v>8426</v>
      </c>
      <c r="C4037" s="2" t="s">
        <v>8427</v>
      </c>
      <c r="D4037">
        <v>1</v>
      </c>
      <c r="E4037">
        <v>40</v>
      </c>
      <c r="F4037">
        <v>17</v>
      </c>
      <c r="G4037">
        <v>1.08</v>
      </c>
      <c r="H4037">
        <v>3</v>
      </c>
      <c r="I4037">
        <v>3.25</v>
      </c>
      <c r="J4037">
        <v>55.25</v>
      </c>
      <c r="K4037">
        <v>6.84</v>
      </c>
      <c r="L4037">
        <v>38.64</v>
      </c>
    </row>
    <row r="4038" spans="1:12" x14ac:dyDescent="0.35">
      <c r="A4038" s="2" t="s">
        <v>341</v>
      </c>
      <c r="B4038" s="2" t="s">
        <v>8428</v>
      </c>
      <c r="C4038" s="2" t="s">
        <v>8429</v>
      </c>
      <c r="D4038">
        <v>10</v>
      </c>
      <c r="E4038">
        <v>20</v>
      </c>
      <c r="F4038">
        <v>10</v>
      </c>
      <c r="G4038">
        <v>1.5</v>
      </c>
      <c r="H4038">
        <v>2</v>
      </c>
      <c r="I4038">
        <v>3</v>
      </c>
      <c r="J4038">
        <v>30</v>
      </c>
      <c r="K4038">
        <v>6.32</v>
      </c>
      <c r="L4038">
        <v>22.73</v>
      </c>
    </row>
    <row r="4039" spans="1:12" x14ac:dyDescent="0.35">
      <c r="A4039" s="2" t="s">
        <v>341</v>
      </c>
      <c r="B4039" s="2" t="s">
        <v>8430</v>
      </c>
      <c r="C4039" s="2" t="s">
        <v>8431</v>
      </c>
      <c r="D4039">
        <v>16</v>
      </c>
      <c r="E4039">
        <v>30</v>
      </c>
      <c r="F4039">
        <v>25</v>
      </c>
      <c r="G4039">
        <v>1.25</v>
      </c>
      <c r="H4039">
        <v>2</v>
      </c>
      <c r="I4039">
        <v>2.5</v>
      </c>
      <c r="J4039">
        <v>62.5</v>
      </c>
      <c r="K4039">
        <v>5.26</v>
      </c>
      <c r="L4039">
        <v>56.82</v>
      </c>
    </row>
    <row r="4040" spans="1:12" x14ac:dyDescent="0.35">
      <c r="A4040" s="2" t="s">
        <v>341</v>
      </c>
      <c r="B4040" s="2" t="s">
        <v>8432</v>
      </c>
      <c r="C4040" s="2" t="s">
        <v>8433</v>
      </c>
      <c r="D4040">
        <v>9</v>
      </c>
      <c r="E4040">
        <v>30</v>
      </c>
      <c r="F4040">
        <v>25</v>
      </c>
      <c r="G4040">
        <v>1.5</v>
      </c>
      <c r="H4040">
        <v>2</v>
      </c>
      <c r="I4040">
        <v>3</v>
      </c>
      <c r="J4040">
        <v>75</v>
      </c>
      <c r="K4040">
        <v>6.32</v>
      </c>
      <c r="L4040">
        <v>56.82</v>
      </c>
    </row>
    <row r="4041" spans="1:12" x14ac:dyDescent="0.35">
      <c r="A4041" s="2" t="s">
        <v>341</v>
      </c>
      <c r="B4041" s="2" t="s">
        <v>8434</v>
      </c>
      <c r="C4041" s="2" t="s">
        <v>8435</v>
      </c>
      <c r="D4041">
        <v>18</v>
      </c>
      <c r="E4041">
        <v>20</v>
      </c>
      <c r="F4041">
        <v>18</v>
      </c>
      <c r="G4041">
        <v>1.5</v>
      </c>
      <c r="H4041">
        <v>1</v>
      </c>
      <c r="I4041">
        <v>1.5</v>
      </c>
      <c r="J4041">
        <v>27</v>
      </c>
      <c r="K4041">
        <v>3.16</v>
      </c>
      <c r="L4041">
        <v>40.909999999999997</v>
      </c>
    </row>
    <row r="4042" spans="1:12" x14ac:dyDescent="0.35">
      <c r="A4042" s="2" t="s">
        <v>341</v>
      </c>
      <c r="B4042" s="2" t="s">
        <v>8436</v>
      </c>
      <c r="C4042" s="2" t="s">
        <v>8437</v>
      </c>
      <c r="D4042">
        <v>31</v>
      </c>
      <c r="E4042">
        <v>45</v>
      </c>
      <c r="F4042">
        <v>31</v>
      </c>
      <c r="G4042">
        <v>1.5</v>
      </c>
      <c r="H4042">
        <v>2</v>
      </c>
      <c r="I4042">
        <v>3</v>
      </c>
      <c r="J4042">
        <v>93</v>
      </c>
      <c r="K4042">
        <v>6.32</v>
      </c>
      <c r="L4042">
        <v>70.45</v>
      </c>
    </row>
    <row r="4043" spans="1:12" x14ac:dyDescent="0.35">
      <c r="A4043" s="2" t="s">
        <v>341</v>
      </c>
      <c r="B4043" s="2" t="s">
        <v>8392</v>
      </c>
      <c r="C4043" s="2" t="s">
        <v>8438</v>
      </c>
      <c r="D4043">
        <v>35</v>
      </c>
      <c r="E4043">
        <v>40</v>
      </c>
      <c r="F4043">
        <v>35</v>
      </c>
      <c r="G4043">
        <v>1.5</v>
      </c>
      <c r="H4043">
        <v>1</v>
      </c>
      <c r="I4043">
        <v>1.5</v>
      </c>
      <c r="J4043">
        <v>52.5</v>
      </c>
      <c r="K4043">
        <v>3.16</v>
      </c>
      <c r="L4043">
        <v>79.55</v>
      </c>
    </row>
    <row r="4044" spans="1:12" x14ac:dyDescent="0.35">
      <c r="A4044" s="2" t="s">
        <v>341</v>
      </c>
      <c r="B4044" s="2" t="s">
        <v>8439</v>
      </c>
      <c r="C4044" s="2" t="s">
        <v>8440</v>
      </c>
      <c r="D4044">
        <v>30</v>
      </c>
      <c r="E4044">
        <v>32</v>
      </c>
      <c r="F4044">
        <v>30</v>
      </c>
      <c r="G4044">
        <v>1.08</v>
      </c>
      <c r="H4044">
        <v>1</v>
      </c>
      <c r="I4044">
        <v>1.08</v>
      </c>
      <c r="J4044">
        <v>32.5</v>
      </c>
      <c r="K4044">
        <v>2.2799999999999998</v>
      </c>
      <c r="L4044">
        <v>68.180000000000007</v>
      </c>
    </row>
    <row r="4045" spans="1:12" x14ac:dyDescent="0.35">
      <c r="A4045" s="2" t="s">
        <v>341</v>
      </c>
      <c r="B4045" s="2" t="s">
        <v>8441</v>
      </c>
      <c r="C4045" s="2" t="s">
        <v>8442</v>
      </c>
      <c r="D4045">
        <v>20</v>
      </c>
      <c r="E4045">
        <v>40</v>
      </c>
      <c r="F4045">
        <v>20</v>
      </c>
      <c r="G4045">
        <v>1.08</v>
      </c>
      <c r="H4045">
        <v>1</v>
      </c>
      <c r="I4045">
        <v>1.08</v>
      </c>
      <c r="J4045">
        <v>21.67</v>
      </c>
      <c r="K4045">
        <v>2.2799999999999998</v>
      </c>
      <c r="L4045">
        <v>45.45</v>
      </c>
    </row>
    <row r="4046" spans="1:12" x14ac:dyDescent="0.35">
      <c r="A4046" s="2" t="s">
        <v>342</v>
      </c>
      <c r="B4046" s="2" t="s">
        <v>8443</v>
      </c>
      <c r="C4046" s="2" t="s">
        <v>8444</v>
      </c>
      <c r="D4046">
        <v>48</v>
      </c>
      <c r="E4046">
        <v>50</v>
      </c>
      <c r="F4046">
        <v>48</v>
      </c>
      <c r="G4046">
        <v>1.08</v>
      </c>
      <c r="H4046">
        <v>3</v>
      </c>
      <c r="I4046">
        <v>3.25</v>
      </c>
      <c r="J4046">
        <v>156</v>
      </c>
      <c r="K4046">
        <v>6.84</v>
      </c>
      <c r="L4046">
        <v>80</v>
      </c>
    </row>
    <row r="4047" spans="1:12" x14ac:dyDescent="0.35">
      <c r="A4047" s="2" t="s">
        <v>342</v>
      </c>
      <c r="B4047" s="2" t="s">
        <v>8445</v>
      </c>
      <c r="C4047" s="2" t="s">
        <v>8446</v>
      </c>
      <c r="D4047">
        <v>8</v>
      </c>
      <c r="E4047">
        <v>60</v>
      </c>
      <c r="F4047">
        <v>8</v>
      </c>
      <c r="G4047">
        <v>1.08</v>
      </c>
      <c r="H4047">
        <v>1</v>
      </c>
      <c r="I4047">
        <v>1.08</v>
      </c>
      <c r="J4047">
        <v>8.67</v>
      </c>
      <c r="K4047">
        <v>2.2799999999999998</v>
      </c>
      <c r="L4047">
        <v>13.33</v>
      </c>
    </row>
    <row r="4048" spans="1:12" x14ac:dyDescent="0.35">
      <c r="A4048" s="2" t="s">
        <v>342</v>
      </c>
      <c r="B4048" s="2" t="s">
        <v>8447</v>
      </c>
      <c r="C4048" s="2" t="s">
        <v>8448</v>
      </c>
      <c r="D4048">
        <v>59</v>
      </c>
      <c r="E4048">
        <v>60</v>
      </c>
      <c r="F4048">
        <v>59</v>
      </c>
      <c r="G4048">
        <v>1.08</v>
      </c>
      <c r="H4048">
        <v>3</v>
      </c>
      <c r="I4048">
        <v>3.25</v>
      </c>
      <c r="J4048">
        <v>191.75</v>
      </c>
      <c r="K4048">
        <v>6.84</v>
      </c>
      <c r="L4048">
        <v>98.33</v>
      </c>
    </row>
    <row r="4049" spans="1:12" x14ac:dyDescent="0.35">
      <c r="A4049" s="2" t="s">
        <v>342</v>
      </c>
      <c r="B4049" s="2" t="s">
        <v>8449</v>
      </c>
      <c r="C4049" s="2" t="s">
        <v>8450</v>
      </c>
      <c r="D4049">
        <v>30</v>
      </c>
      <c r="E4049">
        <v>60</v>
      </c>
      <c r="F4049">
        <v>60</v>
      </c>
      <c r="G4049">
        <v>0.83</v>
      </c>
      <c r="H4049">
        <v>1</v>
      </c>
      <c r="I4049">
        <v>0.83</v>
      </c>
      <c r="J4049">
        <v>50</v>
      </c>
      <c r="K4049">
        <v>1.75</v>
      </c>
      <c r="L4049">
        <v>100</v>
      </c>
    </row>
    <row r="4050" spans="1:12" x14ac:dyDescent="0.35">
      <c r="A4050" s="2" t="s">
        <v>342</v>
      </c>
      <c r="B4050" s="2" t="s">
        <v>8451</v>
      </c>
      <c r="C4050" s="2" t="s">
        <v>8452</v>
      </c>
      <c r="D4050">
        <v>30</v>
      </c>
      <c r="E4050">
        <v>60</v>
      </c>
      <c r="F4050">
        <v>60</v>
      </c>
      <c r="G4050">
        <v>1.08</v>
      </c>
      <c r="H4050">
        <v>1</v>
      </c>
      <c r="I4050">
        <v>1.08</v>
      </c>
      <c r="J4050">
        <v>65</v>
      </c>
      <c r="K4050">
        <v>2.2799999999999998</v>
      </c>
      <c r="L4050">
        <v>100</v>
      </c>
    </row>
    <row r="4051" spans="1:12" x14ac:dyDescent="0.35">
      <c r="A4051" s="2" t="s">
        <v>342</v>
      </c>
      <c r="B4051" s="2" t="s">
        <v>8453</v>
      </c>
      <c r="C4051" s="2" t="s">
        <v>8454</v>
      </c>
      <c r="D4051">
        <v>41</v>
      </c>
      <c r="E4051">
        <v>50</v>
      </c>
      <c r="F4051">
        <v>41</v>
      </c>
      <c r="G4051">
        <v>1.08</v>
      </c>
      <c r="H4051">
        <v>3</v>
      </c>
      <c r="I4051">
        <v>3.25</v>
      </c>
      <c r="J4051">
        <v>133.25</v>
      </c>
      <c r="K4051">
        <v>6.84</v>
      </c>
      <c r="L4051">
        <v>68.33</v>
      </c>
    </row>
    <row r="4052" spans="1:12" x14ac:dyDescent="0.35">
      <c r="A4052" s="2" t="s">
        <v>342</v>
      </c>
      <c r="B4052" s="2" t="s">
        <v>8455</v>
      </c>
      <c r="C4052" s="2" t="s">
        <v>8456</v>
      </c>
      <c r="D4052">
        <v>39</v>
      </c>
      <c r="E4052">
        <v>50</v>
      </c>
      <c r="F4052">
        <v>39</v>
      </c>
      <c r="G4052">
        <v>0.83</v>
      </c>
      <c r="H4052">
        <v>4</v>
      </c>
      <c r="I4052">
        <v>3.33</v>
      </c>
      <c r="J4052">
        <v>130</v>
      </c>
      <c r="K4052">
        <v>7.02</v>
      </c>
      <c r="L4052">
        <v>65</v>
      </c>
    </row>
    <row r="4053" spans="1:12" x14ac:dyDescent="0.35">
      <c r="A4053" s="2" t="s">
        <v>342</v>
      </c>
      <c r="B4053" s="2" t="s">
        <v>8457</v>
      </c>
      <c r="C4053" s="2" t="s">
        <v>8458</v>
      </c>
      <c r="D4053">
        <v>40</v>
      </c>
      <c r="E4053">
        <v>60</v>
      </c>
      <c r="F4053">
        <v>40</v>
      </c>
      <c r="G4053">
        <v>1.5</v>
      </c>
      <c r="H4053">
        <v>2</v>
      </c>
      <c r="I4053">
        <v>3</v>
      </c>
      <c r="J4053">
        <v>120</v>
      </c>
      <c r="K4053">
        <v>6.32</v>
      </c>
      <c r="L4053">
        <v>66.67</v>
      </c>
    </row>
    <row r="4054" spans="1:12" x14ac:dyDescent="0.35">
      <c r="A4054" s="2" t="s">
        <v>342</v>
      </c>
      <c r="B4054" s="2" t="s">
        <v>8459</v>
      </c>
      <c r="C4054" s="2" t="s">
        <v>8460</v>
      </c>
      <c r="D4054">
        <v>47</v>
      </c>
      <c r="E4054">
        <v>60</v>
      </c>
      <c r="F4054">
        <v>47</v>
      </c>
      <c r="G4054">
        <v>1.5</v>
      </c>
      <c r="H4054">
        <v>2</v>
      </c>
      <c r="I4054">
        <v>3</v>
      </c>
      <c r="J4054">
        <v>141</v>
      </c>
      <c r="K4054">
        <v>6.32</v>
      </c>
      <c r="L4054">
        <v>78.33</v>
      </c>
    </row>
    <row r="4055" spans="1:12" x14ac:dyDescent="0.35">
      <c r="A4055" s="2" t="s">
        <v>342</v>
      </c>
      <c r="B4055" s="2" t="s">
        <v>8461</v>
      </c>
      <c r="C4055" s="2" t="s">
        <v>8462</v>
      </c>
      <c r="D4055">
        <v>45</v>
      </c>
      <c r="E4055">
        <v>50</v>
      </c>
      <c r="F4055">
        <v>45</v>
      </c>
      <c r="G4055">
        <v>1.5</v>
      </c>
      <c r="H4055">
        <v>2</v>
      </c>
      <c r="I4055">
        <v>3</v>
      </c>
      <c r="J4055">
        <v>135</v>
      </c>
      <c r="K4055">
        <v>6.32</v>
      </c>
      <c r="L4055">
        <v>75</v>
      </c>
    </row>
    <row r="4056" spans="1:12" x14ac:dyDescent="0.35">
      <c r="A4056" s="2" t="s">
        <v>342</v>
      </c>
      <c r="B4056" s="2" t="s">
        <v>8463</v>
      </c>
      <c r="C4056" s="2" t="s">
        <v>8464</v>
      </c>
      <c r="D4056">
        <v>49</v>
      </c>
      <c r="E4056">
        <v>55</v>
      </c>
      <c r="F4056">
        <v>49</v>
      </c>
      <c r="G4056">
        <v>1.5</v>
      </c>
      <c r="H4056">
        <v>2</v>
      </c>
      <c r="I4056">
        <v>3</v>
      </c>
      <c r="J4056">
        <v>147</v>
      </c>
      <c r="K4056">
        <v>6.32</v>
      </c>
      <c r="L4056">
        <v>81.67</v>
      </c>
    </row>
    <row r="4057" spans="1:12" x14ac:dyDescent="0.35">
      <c r="A4057" s="2" t="s">
        <v>342</v>
      </c>
      <c r="B4057" s="2" t="s">
        <v>8465</v>
      </c>
      <c r="C4057" s="2" t="s">
        <v>8466</v>
      </c>
      <c r="D4057">
        <v>50</v>
      </c>
      <c r="E4057">
        <v>50</v>
      </c>
      <c r="F4057">
        <v>50</v>
      </c>
      <c r="G4057">
        <v>1.08</v>
      </c>
      <c r="H4057">
        <v>2</v>
      </c>
      <c r="I4057">
        <v>2.17</v>
      </c>
      <c r="J4057">
        <v>108.33</v>
      </c>
      <c r="K4057">
        <v>4.5599999999999996</v>
      </c>
      <c r="L4057">
        <v>83.33</v>
      </c>
    </row>
    <row r="4058" spans="1:12" x14ac:dyDescent="0.35">
      <c r="A4058" s="2" t="s">
        <v>342</v>
      </c>
      <c r="B4058" s="2" t="s">
        <v>8467</v>
      </c>
      <c r="C4058" s="2" t="s">
        <v>8468</v>
      </c>
      <c r="D4058">
        <v>30</v>
      </c>
      <c r="E4058">
        <v>60</v>
      </c>
      <c r="F4058">
        <v>59</v>
      </c>
      <c r="G4058">
        <v>0.83</v>
      </c>
      <c r="H4058">
        <v>1</v>
      </c>
      <c r="I4058">
        <v>0.83</v>
      </c>
      <c r="J4058">
        <v>49.17</v>
      </c>
      <c r="K4058">
        <v>1.75</v>
      </c>
      <c r="L4058">
        <v>98.33</v>
      </c>
    </row>
    <row r="4059" spans="1:12" x14ac:dyDescent="0.35">
      <c r="A4059" s="2" t="s">
        <v>342</v>
      </c>
      <c r="B4059" s="2" t="s">
        <v>8469</v>
      </c>
      <c r="C4059" s="2" t="s">
        <v>8470</v>
      </c>
      <c r="D4059">
        <v>29</v>
      </c>
      <c r="E4059">
        <v>60</v>
      </c>
      <c r="F4059">
        <v>59</v>
      </c>
      <c r="G4059">
        <v>1.08</v>
      </c>
      <c r="H4059">
        <v>1</v>
      </c>
      <c r="I4059">
        <v>1.08</v>
      </c>
      <c r="J4059">
        <v>63.92</v>
      </c>
      <c r="K4059">
        <v>2.2799999999999998</v>
      </c>
      <c r="L4059">
        <v>98.33</v>
      </c>
    </row>
    <row r="4060" spans="1:12" x14ac:dyDescent="0.35">
      <c r="A4060" s="2" t="s">
        <v>342</v>
      </c>
      <c r="B4060" s="2" t="s">
        <v>8471</v>
      </c>
      <c r="C4060" s="2" t="s">
        <v>8472</v>
      </c>
      <c r="D4060">
        <v>43</v>
      </c>
      <c r="E4060">
        <v>60</v>
      </c>
      <c r="F4060">
        <v>43</v>
      </c>
      <c r="G4060">
        <v>2.17</v>
      </c>
      <c r="H4060">
        <v>2</v>
      </c>
      <c r="I4060">
        <v>4.33</v>
      </c>
      <c r="J4060">
        <v>186.33</v>
      </c>
      <c r="K4060">
        <v>9.1199999999999992</v>
      </c>
      <c r="L4060">
        <v>71.67</v>
      </c>
    </row>
    <row r="4061" spans="1:12" x14ac:dyDescent="0.35">
      <c r="A4061" s="2" t="s">
        <v>343</v>
      </c>
      <c r="B4061" s="2" t="s">
        <v>8473</v>
      </c>
      <c r="C4061" s="2" t="s">
        <v>8474</v>
      </c>
      <c r="D4061">
        <v>14</v>
      </c>
      <c r="E4061">
        <v>32</v>
      </c>
      <c r="F4061">
        <v>14</v>
      </c>
      <c r="G4061">
        <v>1.08</v>
      </c>
      <c r="H4061">
        <v>3</v>
      </c>
      <c r="I4061">
        <v>3.25</v>
      </c>
      <c r="J4061">
        <v>45.5</v>
      </c>
      <c r="K4061">
        <v>6.84</v>
      </c>
      <c r="L4061">
        <v>43.75</v>
      </c>
    </row>
    <row r="4062" spans="1:12" x14ac:dyDescent="0.35">
      <c r="A4062" s="2" t="s">
        <v>343</v>
      </c>
      <c r="B4062" s="2" t="s">
        <v>8475</v>
      </c>
      <c r="C4062" s="2" t="s">
        <v>8476</v>
      </c>
      <c r="D4062">
        <v>18</v>
      </c>
      <c r="E4062">
        <v>32</v>
      </c>
      <c r="F4062">
        <v>18</v>
      </c>
      <c r="G4062">
        <v>1.08</v>
      </c>
      <c r="H4062">
        <v>3</v>
      </c>
      <c r="I4062">
        <v>3.25</v>
      </c>
      <c r="J4062">
        <v>58.5</v>
      </c>
      <c r="K4062">
        <v>6.84</v>
      </c>
      <c r="L4062">
        <v>56.25</v>
      </c>
    </row>
    <row r="4063" spans="1:12" x14ac:dyDescent="0.35">
      <c r="A4063" s="2" t="s">
        <v>343</v>
      </c>
      <c r="B4063" s="2" t="s">
        <v>8477</v>
      </c>
      <c r="C4063" s="2" t="s">
        <v>8478</v>
      </c>
      <c r="D4063">
        <v>5</v>
      </c>
      <c r="E4063">
        <v>32</v>
      </c>
      <c r="F4063">
        <v>5</v>
      </c>
      <c r="G4063">
        <v>1.08</v>
      </c>
      <c r="H4063">
        <v>3</v>
      </c>
      <c r="I4063">
        <v>3.25</v>
      </c>
      <c r="J4063">
        <v>16.25</v>
      </c>
      <c r="K4063">
        <v>6.84</v>
      </c>
      <c r="L4063">
        <v>15.62</v>
      </c>
    </row>
    <row r="4064" spans="1:12" x14ac:dyDescent="0.35">
      <c r="A4064" s="2" t="s">
        <v>343</v>
      </c>
      <c r="B4064" s="2" t="s">
        <v>8479</v>
      </c>
      <c r="C4064" s="2" t="s">
        <v>8480</v>
      </c>
      <c r="D4064">
        <v>30</v>
      </c>
      <c r="E4064">
        <v>30</v>
      </c>
      <c r="F4064">
        <v>30</v>
      </c>
      <c r="G4064">
        <v>1.5</v>
      </c>
      <c r="H4064">
        <v>2</v>
      </c>
      <c r="I4064">
        <v>3</v>
      </c>
      <c r="J4064">
        <v>90</v>
      </c>
      <c r="K4064">
        <v>6.32</v>
      </c>
      <c r="L4064">
        <v>93.75</v>
      </c>
    </row>
    <row r="4065" spans="1:12" x14ac:dyDescent="0.35">
      <c r="A4065" s="2" t="s">
        <v>343</v>
      </c>
      <c r="B4065" s="2" t="s">
        <v>8481</v>
      </c>
      <c r="C4065" s="2" t="s">
        <v>8482</v>
      </c>
      <c r="D4065">
        <v>9</v>
      </c>
      <c r="E4065">
        <v>32</v>
      </c>
      <c r="F4065">
        <v>9</v>
      </c>
      <c r="G4065">
        <v>1.5</v>
      </c>
      <c r="H4065">
        <v>2</v>
      </c>
      <c r="I4065">
        <v>3</v>
      </c>
      <c r="J4065">
        <v>27</v>
      </c>
      <c r="K4065">
        <v>6.32</v>
      </c>
      <c r="L4065">
        <v>28.12</v>
      </c>
    </row>
    <row r="4066" spans="1:12" x14ac:dyDescent="0.35">
      <c r="A4066" s="2" t="s">
        <v>343</v>
      </c>
      <c r="B4066" s="2" t="s">
        <v>8483</v>
      </c>
      <c r="C4066" s="2" t="s">
        <v>8484</v>
      </c>
      <c r="D4066">
        <v>8</v>
      </c>
      <c r="E4066">
        <v>20</v>
      </c>
      <c r="F4066">
        <v>8</v>
      </c>
      <c r="G4066">
        <v>1.5</v>
      </c>
      <c r="H4066">
        <v>2</v>
      </c>
      <c r="I4066">
        <v>3</v>
      </c>
      <c r="J4066">
        <v>24</v>
      </c>
      <c r="K4066">
        <v>6.32</v>
      </c>
      <c r="L4066">
        <v>25</v>
      </c>
    </row>
    <row r="4067" spans="1:12" x14ac:dyDescent="0.35">
      <c r="A4067" s="2" t="s">
        <v>343</v>
      </c>
      <c r="B4067" s="2" t="s">
        <v>8485</v>
      </c>
      <c r="C4067" s="2" t="s">
        <v>8486</v>
      </c>
      <c r="D4067">
        <v>7</v>
      </c>
      <c r="E4067">
        <v>32</v>
      </c>
      <c r="F4067">
        <v>7</v>
      </c>
      <c r="G4067">
        <v>1.5</v>
      </c>
      <c r="H4067">
        <v>2</v>
      </c>
      <c r="I4067">
        <v>3</v>
      </c>
      <c r="J4067">
        <v>21</v>
      </c>
      <c r="K4067">
        <v>6.32</v>
      </c>
      <c r="L4067">
        <v>21.88</v>
      </c>
    </row>
    <row r="4068" spans="1:12" x14ac:dyDescent="0.35">
      <c r="A4068" s="2" t="s">
        <v>343</v>
      </c>
      <c r="B4068" s="2" t="s">
        <v>8487</v>
      </c>
      <c r="C4068" s="2" t="s">
        <v>8488</v>
      </c>
      <c r="D4068">
        <v>25</v>
      </c>
      <c r="E4068">
        <v>25</v>
      </c>
      <c r="F4068">
        <v>25</v>
      </c>
      <c r="G4068">
        <v>1.92</v>
      </c>
      <c r="H4068">
        <v>2</v>
      </c>
      <c r="I4068">
        <v>3.83</v>
      </c>
      <c r="J4068">
        <v>95.83</v>
      </c>
      <c r="K4068">
        <v>8.07</v>
      </c>
      <c r="L4068">
        <v>78.12</v>
      </c>
    </row>
    <row r="4069" spans="1:12" x14ac:dyDescent="0.35">
      <c r="A4069" s="2" t="s">
        <v>343</v>
      </c>
      <c r="B4069" s="2" t="s">
        <v>8489</v>
      </c>
      <c r="C4069" s="2" t="s">
        <v>8490</v>
      </c>
      <c r="D4069">
        <v>32</v>
      </c>
      <c r="E4069">
        <v>32</v>
      </c>
      <c r="F4069">
        <v>32</v>
      </c>
      <c r="G4069">
        <v>1.08</v>
      </c>
      <c r="H4069">
        <v>1</v>
      </c>
      <c r="I4069">
        <v>1.08</v>
      </c>
      <c r="J4069">
        <v>34.67</v>
      </c>
      <c r="K4069">
        <v>2.2799999999999998</v>
      </c>
      <c r="L4069">
        <v>100</v>
      </c>
    </row>
    <row r="4070" spans="1:12" x14ac:dyDescent="0.35">
      <c r="A4070" s="2" t="s">
        <v>343</v>
      </c>
      <c r="B4070" s="2" t="s">
        <v>8491</v>
      </c>
      <c r="C4070" s="2" t="s">
        <v>8492</v>
      </c>
      <c r="D4070">
        <v>32</v>
      </c>
      <c r="E4070">
        <v>32</v>
      </c>
      <c r="F4070">
        <v>32</v>
      </c>
      <c r="G4070">
        <v>1.08</v>
      </c>
      <c r="H4070">
        <v>1</v>
      </c>
      <c r="I4070">
        <v>1.08</v>
      </c>
      <c r="J4070">
        <v>34.67</v>
      </c>
      <c r="K4070">
        <v>2.2799999999999998</v>
      </c>
      <c r="L4070">
        <v>100</v>
      </c>
    </row>
    <row r="4071" spans="1:12" x14ac:dyDescent="0.35">
      <c r="A4071" s="2" t="s">
        <v>343</v>
      </c>
      <c r="B4071" s="2" t="s">
        <v>8493</v>
      </c>
      <c r="C4071" s="2" t="s">
        <v>8494</v>
      </c>
      <c r="D4071">
        <v>30</v>
      </c>
      <c r="E4071">
        <v>32</v>
      </c>
      <c r="F4071">
        <v>30</v>
      </c>
      <c r="G4071">
        <v>1.08</v>
      </c>
      <c r="H4071">
        <v>1</v>
      </c>
      <c r="I4071">
        <v>1.08</v>
      </c>
      <c r="J4071">
        <v>32.5</v>
      </c>
      <c r="K4071">
        <v>2.2799999999999998</v>
      </c>
      <c r="L4071">
        <v>93.75</v>
      </c>
    </row>
    <row r="4072" spans="1:12" x14ac:dyDescent="0.35">
      <c r="A4072" s="2" t="s">
        <v>344</v>
      </c>
      <c r="B4072" s="2" t="s">
        <v>8495</v>
      </c>
      <c r="C4072" s="2" t="s">
        <v>8496</v>
      </c>
      <c r="D4072">
        <v>70</v>
      </c>
      <c r="E4072">
        <v>90</v>
      </c>
      <c r="F4072">
        <v>70</v>
      </c>
      <c r="G4072">
        <v>1.08</v>
      </c>
      <c r="H4072">
        <v>2</v>
      </c>
      <c r="I4072">
        <v>2.17</v>
      </c>
      <c r="J4072">
        <v>151.66999999999999</v>
      </c>
      <c r="K4072">
        <v>4.5599999999999996</v>
      </c>
      <c r="L4072">
        <v>51.09</v>
      </c>
    </row>
    <row r="4073" spans="1:12" x14ac:dyDescent="0.35">
      <c r="A4073" s="2" t="s">
        <v>344</v>
      </c>
      <c r="B4073" s="2" t="s">
        <v>8497</v>
      </c>
      <c r="C4073" s="2" t="s">
        <v>8498</v>
      </c>
      <c r="D4073">
        <v>52</v>
      </c>
      <c r="E4073">
        <v>120</v>
      </c>
      <c r="F4073">
        <v>52</v>
      </c>
      <c r="G4073">
        <v>1.08</v>
      </c>
      <c r="H4073">
        <v>2</v>
      </c>
      <c r="I4073">
        <v>2.17</v>
      </c>
      <c r="J4073">
        <v>112.67</v>
      </c>
      <c r="K4073">
        <v>4.5599999999999996</v>
      </c>
      <c r="L4073">
        <v>37.96</v>
      </c>
    </row>
    <row r="4074" spans="1:12" x14ac:dyDescent="0.35">
      <c r="A4074" s="2" t="s">
        <v>344</v>
      </c>
      <c r="B4074" s="2" t="s">
        <v>8499</v>
      </c>
      <c r="C4074" s="2" t="s">
        <v>8500</v>
      </c>
      <c r="D4074">
        <v>88</v>
      </c>
      <c r="E4074">
        <v>120</v>
      </c>
      <c r="F4074">
        <v>88</v>
      </c>
      <c r="G4074">
        <v>1.08</v>
      </c>
      <c r="H4074">
        <v>3</v>
      </c>
      <c r="I4074">
        <v>3.25</v>
      </c>
      <c r="J4074">
        <v>286</v>
      </c>
      <c r="K4074">
        <v>6.84</v>
      </c>
      <c r="L4074">
        <v>64.23</v>
      </c>
    </row>
    <row r="4075" spans="1:12" x14ac:dyDescent="0.35">
      <c r="A4075" s="2" t="s">
        <v>344</v>
      </c>
      <c r="B4075" s="2" t="s">
        <v>8501</v>
      </c>
      <c r="C4075" s="2" t="s">
        <v>8502</v>
      </c>
      <c r="D4075">
        <v>117</v>
      </c>
      <c r="E4075">
        <v>120</v>
      </c>
      <c r="F4075">
        <v>117</v>
      </c>
      <c r="G4075">
        <v>1.08</v>
      </c>
      <c r="H4075">
        <v>3</v>
      </c>
      <c r="I4075">
        <v>3.25</v>
      </c>
      <c r="J4075">
        <v>380.25</v>
      </c>
      <c r="K4075">
        <v>6.84</v>
      </c>
      <c r="L4075">
        <v>85.4</v>
      </c>
    </row>
    <row r="4076" spans="1:12" x14ac:dyDescent="0.35">
      <c r="A4076" s="2" t="s">
        <v>344</v>
      </c>
      <c r="B4076" s="2" t="s">
        <v>8503</v>
      </c>
      <c r="C4076" s="2" t="s">
        <v>8504</v>
      </c>
      <c r="D4076">
        <v>87</v>
      </c>
      <c r="E4076">
        <v>100</v>
      </c>
      <c r="F4076">
        <v>87</v>
      </c>
      <c r="G4076">
        <v>1.08</v>
      </c>
      <c r="H4076">
        <v>3</v>
      </c>
      <c r="I4076">
        <v>3.25</v>
      </c>
      <c r="J4076">
        <v>282.75</v>
      </c>
      <c r="K4076">
        <v>6.84</v>
      </c>
      <c r="L4076">
        <v>63.5</v>
      </c>
    </row>
    <row r="4077" spans="1:12" x14ac:dyDescent="0.35">
      <c r="A4077" s="2" t="s">
        <v>344</v>
      </c>
      <c r="B4077" s="2" t="s">
        <v>8505</v>
      </c>
      <c r="C4077" s="2" t="s">
        <v>8506</v>
      </c>
      <c r="D4077">
        <v>95</v>
      </c>
      <c r="E4077">
        <v>130</v>
      </c>
      <c r="F4077">
        <v>95</v>
      </c>
      <c r="G4077">
        <v>1.08</v>
      </c>
      <c r="H4077">
        <v>3</v>
      </c>
      <c r="I4077">
        <v>3.25</v>
      </c>
      <c r="J4077">
        <v>308.75</v>
      </c>
      <c r="K4077">
        <v>6.84</v>
      </c>
      <c r="L4077">
        <v>69.34</v>
      </c>
    </row>
    <row r="4078" spans="1:12" x14ac:dyDescent="0.35">
      <c r="A4078" s="2" t="s">
        <v>344</v>
      </c>
      <c r="B4078" s="2" t="s">
        <v>8507</v>
      </c>
      <c r="C4078" s="2" t="s">
        <v>8508</v>
      </c>
      <c r="D4078">
        <v>90</v>
      </c>
      <c r="E4078">
        <v>130</v>
      </c>
      <c r="F4078">
        <v>90</v>
      </c>
      <c r="G4078">
        <v>1.08</v>
      </c>
      <c r="H4078">
        <v>3</v>
      </c>
      <c r="I4078">
        <v>3.25</v>
      </c>
      <c r="J4078">
        <v>292.5</v>
      </c>
      <c r="K4078">
        <v>6.84</v>
      </c>
      <c r="L4078">
        <v>65.69</v>
      </c>
    </row>
    <row r="4079" spans="1:12" x14ac:dyDescent="0.35">
      <c r="A4079" s="2" t="s">
        <v>344</v>
      </c>
      <c r="B4079" s="2" t="s">
        <v>8509</v>
      </c>
      <c r="C4079" s="2" t="s">
        <v>8510</v>
      </c>
      <c r="D4079">
        <v>0</v>
      </c>
      <c r="E4079">
        <v>134</v>
      </c>
      <c r="F4079">
        <v>0</v>
      </c>
      <c r="G4079">
        <v>1.5</v>
      </c>
      <c r="H4079">
        <v>1</v>
      </c>
      <c r="I4079">
        <v>1.5</v>
      </c>
      <c r="J4079">
        <v>0</v>
      </c>
      <c r="K4079">
        <v>3.16</v>
      </c>
      <c r="L4079">
        <v>0</v>
      </c>
    </row>
    <row r="4080" spans="1:12" x14ac:dyDescent="0.35">
      <c r="A4080" s="2" t="s">
        <v>344</v>
      </c>
      <c r="B4080" s="2" t="s">
        <v>8511</v>
      </c>
      <c r="C4080" s="2" t="s">
        <v>8512</v>
      </c>
      <c r="D4080">
        <v>68</v>
      </c>
      <c r="E4080">
        <v>120</v>
      </c>
      <c r="F4080">
        <v>118</v>
      </c>
      <c r="G4080">
        <v>1.25</v>
      </c>
      <c r="H4080">
        <v>2</v>
      </c>
      <c r="I4080">
        <v>2.5</v>
      </c>
      <c r="J4080">
        <v>295</v>
      </c>
      <c r="K4080">
        <v>5.26</v>
      </c>
      <c r="L4080">
        <v>86.13</v>
      </c>
    </row>
    <row r="4081" spans="1:12" x14ac:dyDescent="0.35">
      <c r="A4081" s="2" t="s">
        <v>344</v>
      </c>
      <c r="B4081" s="2" t="s">
        <v>8513</v>
      </c>
      <c r="C4081" s="2" t="s">
        <v>8514</v>
      </c>
      <c r="D4081">
        <v>50</v>
      </c>
      <c r="E4081">
        <v>125</v>
      </c>
      <c r="F4081">
        <v>118</v>
      </c>
      <c r="G4081">
        <v>1.5</v>
      </c>
      <c r="H4081">
        <v>2</v>
      </c>
      <c r="I4081">
        <v>3</v>
      </c>
      <c r="J4081">
        <v>354</v>
      </c>
      <c r="K4081">
        <v>6.32</v>
      </c>
      <c r="L4081">
        <v>86.13</v>
      </c>
    </row>
    <row r="4082" spans="1:12" x14ac:dyDescent="0.35">
      <c r="A4082" s="2" t="s">
        <v>344</v>
      </c>
      <c r="B4082" s="2" t="s">
        <v>8515</v>
      </c>
      <c r="C4082" s="2" t="s">
        <v>8516</v>
      </c>
      <c r="D4082">
        <v>122</v>
      </c>
      <c r="E4082">
        <v>128</v>
      </c>
      <c r="F4082">
        <v>122</v>
      </c>
      <c r="G4082">
        <v>1.08</v>
      </c>
      <c r="H4082">
        <v>2</v>
      </c>
      <c r="I4082">
        <v>2.17</v>
      </c>
      <c r="J4082">
        <v>264.33</v>
      </c>
      <c r="K4082">
        <v>4.5599999999999996</v>
      </c>
      <c r="L4082">
        <v>89.05</v>
      </c>
    </row>
    <row r="4083" spans="1:12" x14ac:dyDescent="0.35">
      <c r="A4083" s="2" t="s">
        <v>344</v>
      </c>
      <c r="B4083" s="2" t="s">
        <v>8517</v>
      </c>
      <c r="C4083" s="2" t="s">
        <v>8518</v>
      </c>
      <c r="D4083">
        <v>63</v>
      </c>
      <c r="E4083">
        <v>120</v>
      </c>
      <c r="F4083">
        <v>118</v>
      </c>
      <c r="G4083">
        <v>1.25</v>
      </c>
      <c r="H4083">
        <v>2</v>
      </c>
      <c r="I4083">
        <v>2.5</v>
      </c>
      <c r="J4083">
        <v>295</v>
      </c>
      <c r="K4083">
        <v>5.26</v>
      </c>
      <c r="L4083">
        <v>86.13</v>
      </c>
    </row>
    <row r="4084" spans="1:12" x14ac:dyDescent="0.35">
      <c r="A4084" s="2" t="s">
        <v>344</v>
      </c>
      <c r="B4084" s="2" t="s">
        <v>8519</v>
      </c>
      <c r="C4084" s="2" t="s">
        <v>8520</v>
      </c>
      <c r="D4084">
        <v>55</v>
      </c>
      <c r="E4084">
        <v>125</v>
      </c>
      <c r="F4084">
        <v>118</v>
      </c>
      <c r="G4084">
        <v>1.5</v>
      </c>
      <c r="H4084">
        <v>2</v>
      </c>
      <c r="I4084">
        <v>3</v>
      </c>
      <c r="J4084">
        <v>354</v>
      </c>
      <c r="K4084">
        <v>6.32</v>
      </c>
      <c r="L4084">
        <v>86.13</v>
      </c>
    </row>
    <row r="4085" spans="1:12" x14ac:dyDescent="0.35">
      <c r="A4085" s="2" t="s">
        <v>344</v>
      </c>
      <c r="B4085" s="2" t="s">
        <v>8521</v>
      </c>
      <c r="C4085" s="2" t="s">
        <v>8522</v>
      </c>
      <c r="D4085">
        <v>105</v>
      </c>
      <c r="E4085">
        <v>120</v>
      </c>
      <c r="F4085">
        <v>105</v>
      </c>
      <c r="G4085">
        <v>1.5</v>
      </c>
      <c r="H4085">
        <v>2</v>
      </c>
      <c r="I4085">
        <v>3</v>
      </c>
      <c r="J4085">
        <v>315</v>
      </c>
      <c r="K4085">
        <v>6.32</v>
      </c>
      <c r="L4085">
        <v>76.64</v>
      </c>
    </row>
    <row r="4086" spans="1:12" x14ac:dyDescent="0.35">
      <c r="A4086" s="2" t="s">
        <v>344</v>
      </c>
      <c r="B4086" s="2" t="s">
        <v>8523</v>
      </c>
      <c r="C4086" s="2" t="s">
        <v>8524</v>
      </c>
      <c r="D4086">
        <v>59</v>
      </c>
      <c r="E4086">
        <v>75</v>
      </c>
      <c r="F4086">
        <v>59</v>
      </c>
      <c r="G4086">
        <v>1.5</v>
      </c>
      <c r="H4086">
        <v>2</v>
      </c>
      <c r="I4086">
        <v>3</v>
      </c>
      <c r="J4086">
        <v>177</v>
      </c>
      <c r="K4086">
        <v>6.32</v>
      </c>
      <c r="L4086">
        <v>43.07</v>
      </c>
    </row>
    <row r="4087" spans="1:12" x14ac:dyDescent="0.35">
      <c r="A4087" s="2" t="s">
        <v>344</v>
      </c>
      <c r="B4087" s="2" t="s">
        <v>8525</v>
      </c>
      <c r="C4087" s="2" t="s">
        <v>8526</v>
      </c>
      <c r="D4087">
        <v>71</v>
      </c>
      <c r="E4087">
        <v>120</v>
      </c>
      <c r="F4087">
        <v>71</v>
      </c>
      <c r="G4087">
        <v>0.92</v>
      </c>
      <c r="H4087">
        <v>1</v>
      </c>
      <c r="I4087">
        <v>0.92</v>
      </c>
      <c r="J4087">
        <v>65.08</v>
      </c>
      <c r="K4087">
        <v>1.93</v>
      </c>
      <c r="L4087">
        <v>51.82</v>
      </c>
    </row>
    <row r="4088" spans="1:12" x14ac:dyDescent="0.35">
      <c r="A4088" s="2" t="s">
        <v>344</v>
      </c>
      <c r="B4088" s="2" t="s">
        <v>8527</v>
      </c>
      <c r="C4088" s="2" t="s">
        <v>8528</v>
      </c>
      <c r="D4088">
        <v>38</v>
      </c>
      <c r="E4088">
        <v>120</v>
      </c>
      <c r="F4088">
        <v>38</v>
      </c>
      <c r="G4088">
        <v>1.92</v>
      </c>
      <c r="H4088">
        <v>1</v>
      </c>
      <c r="I4088">
        <v>1.92</v>
      </c>
      <c r="J4088">
        <v>72.83</v>
      </c>
      <c r="K4088">
        <v>4.04</v>
      </c>
      <c r="L4088">
        <v>27.74</v>
      </c>
    </row>
    <row r="4089" spans="1:12" x14ac:dyDescent="0.35">
      <c r="A4089" s="2" t="s">
        <v>344</v>
      </c>
      <c r="B4089" s="2" t="s">
        <v>814</v>
      </c>
      <c r="C4089" s="2" t="s">
        <v>8529</v>
      </c>
      <c r="D4089">
        <v>40</v>
      </c>
      <c r="E4089">
        <v>110</v>
      </c>
      <c r="F4089">
        <v>40</v>
      </c>
      <c r="G4089">
        <v>0.92</v>
      </c>
      <c r="H4089">
        <v>1</v>
      </c>
      <c r="I4089">
        <v>0.92</v>
      </c>
      <c r="J4089">
        <v>36.67</v>
      </c>
      <c r="K4089">
        <v>1.93</v>
      </c>
      <c r="L4089">
        <v>29.2</v>
      </c>
    </row>
    <row r="4090" spans="1:12" x14ac:dyDescent="0.35">
      <c r="A4090" s="2" t="s">
        <v>344</v>
      </c>
      <c r="B4090" s="2" t="s">
        <v>8530</v>
      </c>
      <c r="C4090" s="2" t="s">
        <v>8531</v>
      </c>
      <c r="D4090">
        <v>8</v>
      </c>
      <c r="E4090">
        <v>134</v>
      </c>
      <c r="F4090">
        <v>8</v>
      </c>
      <c r="G4090">
        <v>1.92</v>
      </c>
      <c r="H4090">
        <v>1</v>
      </c>
      <c r="I4090">
        <v>1.92</v>
      </c>
      <c r="J4090">
        <v>15.33</v>
      </c>
      <c r="K4090">
        <v>4.04</v>
      </c>
      <c r="L4090">
        <v>5.84</v>
      </c>
    </row>
    <row r="4091" spans="1:12" x14ac:dyDescent="0.35">
      <c r="A4091" s="2" t="s">
        <v>345</v>
      </c>
      <c r="B4091" s="2" t="s">
        <v>8532</v>
      </c>
      <c r="C4091" s="2" t="s">
        <v>8533</v>
      </c>
      <c r="D4091">
        <v>28</v>
      </c>
      <c r="E4091">
        <v>40</v>
      </c>
      <c r="F4091">
        <v>28</v>
      </c>
      <c r="G4091">
        <v>1.08</v>
      </c>
      <c r="H4091">
        <v>3</v>
      </c>
      <c r="I4091">
        <v>3.25</v>
      </c>
      <c r="J4091">
        <v>91</v>
      </c>
      <c r="K4091">
        <v>6.84</v>
      </c>
      <c r="L4091">
        <v>58.33</v>
      </c>
    </row>
    <row r="4092" spans="1:12" x14ac:dyDescent="0.35">
      <c r="A4092" s="2" t="s">
        <v>345</v>
      </c>
      <c r="B4092" s="2" t="s">
        <v>8534</v>
      </c>
      <c r="C4092" s="2" t="s">
        <v>8535</v>
      </c>
      <c r="D4092">
        <v>45</v>
      </c>
      <c r="E4092">
        <v>45</v>
      </c>
      <c r="F4092">
        <v>45</v>
      </c>
      <c r="G4092">
        <v>1.08</v>
      </c>
      <c r="H4092">
        <v>2</v>
      </c>
      <c r="I4092">
        <v>2.17</v>
      </c>
      <c r="J4092">
        <v>97.5</v>
      </c>
      <c r="K4092">
        <v>4.5599999999999996</v>
      </c>
      <c r="L4092">
        <v>93.75</v>
      </c>
    </row>
    <row r="4093" spans="1:12" x14ac:dyDescent="0.35">
      <c r="A4093" s="2" t="s">
        <v>345</v>
      </c>
      <c r="B4093" s="2" t="s">
        <v>8536</v>
      </c>
      <c r="C4093" s="2" t="s">
        <v>8537</v>
      </c>
      <c r="D4093">
        <v>45</v>
      </c>
      <c r="E4093">
        <v>48</v>
      </c>
      <c r="F4093">
        <v>45</v>
      </c>
      <c r="G4093">
        <v>1.08</v>
      </c>
      <c r="H4093">
        <v>2</v>
      </c>
      <c r="I4093">
        <v>2.17</v>
      </c>
      <c r="J4093">
        <v>97.5</v>
      </c>
      <c r="K4093">
        <v>4.5599999999999996</v>
      </c>
      <c r="L4093">
        <v>93.75</v>
      </c>
    </row>
    <row r="4094" spans="1:12" x14ac:dyDescent="0.35">
      <c r="A4094" s="2" t="s">
        <v>345</v>
      </c>
      <c r="B4094" s="2" t="s">
        <v>8538</v>
      </c>
      <c r="C4094" s="2" t="s">
        <v>8539</v>
      </c>
      <c r="D4094">
        <v>18</v>
      </c>
      <c r="E4094">
        <v>20</v>
      </c>
      <c r="F4094">
        <v>18</v>
      </c>
      <c r="G4094">
        <v>1.08</v>
      </c>
      <c r="H4094">
        <v>1</v>
      </c>
      <c r="I4094">
        <v>1.08</v>
      </c>
      <c r="J4094">
        <v>19.5</v>
      </c>
      <c r="K4094">
        <v>2.2799999999999998</v>
      </c>
      <c r="L4094">
        <v>37.5</v>
      </c>
    </row>
    <row r="4095" spans="1:12" x14ac:dyDescent="0.35">
      <c r="A4095" s="2" t="s">
        <v>345</v>
      </c>
      <c r="B4095" s="2" t="s">
        <v>8540</v>
      </c>
      <c r="C4095" s="2" t="s">
        <v>8541</v>
      </c>
      <c r="D4095">
        <v>45</v>
      </c>
      <c r="E4095">
        <v>45</v>
      </c>
      <c r="F4095">
        <v>45</v>
      </c>
      <c r="G4095">
        <v>1.08</v>
      </c>
      <c r="H4095">
        <v>3</v>
      </c>
      <c r="I4095">
        <v>3.25</v>
      </c>
      <c r="J4095">
        <v>146.25</v>
      </c>
      <c r="K4095">
        <v>6.84</v>
      </c>
      <c r="L4095">
        <v>93.75</v>
      </c>
    </row>
    <row r="4096" spans="1:12" x14ac:dyDescent="0.35">
      <c r="A4096" s="2" t="s">
        <v>345</v>
      </c>
      <c r="B4096" s="2" t="s">
        <v>8542</v>
      </c>
      <c r="C4096" s="2" t="s">
        <v>8543</v>
      </c>
      <c r="D4096">
        <v>12</v>
      </c>
      <c r="E4096">
        <v>40</v>
      </c>
      <c r="F4096">
        <v>12</v>
      </c>
      <c r="G4096">
        <v>1.08</v>
      </c>
      <c r="H4096">
        <v>2</v>
      </c>
      <c r="I4096">
        <v>2.17</v>
      </c>
      <c r="J4096">
        <v>26</v>
      </c>
      <c r="K4096">
        <v>4.5599999999999996</v>
      </c>
      <c r="L4096">
        <v>25</v>
      </c>
    </row>
    <row r="4097" spans="1:12" x14ac:dyDescent="0.35">
      <c r="A4097" s="2" t="s">
        <v>345</v>
      </c>
      <c r="B4097" s="2" t="s">
        <v>8544</v>
      </c>
      <c r="C4097" s="2" t="s">
        <v>8545</v>
      </c>
      <c r="D4097">
        <v>43</v>
      </c>
      <c r="E4097">
        <v>45</v>
      </c>
      <c r="F4097">
        <v>43</v>
      </c>
      <c r="G4097">
        <v>1.5</v>
      </c>
      <c r="H4097">
        <v>2</v>
      </c>
      <c r="I4097">
        <v>3</v>
      </c>
      <c r="J4097">
        <v>129</v>
      </c>
      <c r="K4097">
        <v>6.32</v>
      </c>
      <c r="L4097">
        <v>89.58</v>
      </c>
    </row>
    <row r="4098" spans="1:12" x14ac:dyDescent="0.35">
      <c r="A4098" s="2" t="s">
        <v>345</v>
      </c>
      <c r="B4098" s="2" t="s">
        <v>8546</v>
      </c>
      <c r="C4098" s="2" t="s">
        <v>8547</v>
      </c>
      <c r="D4098">
        <v>42</v>
      </c>
      <c r="E4098">
        <v>48</v>
      </c>
      <c r="F4098">
        <v>42</v>
      </c>
      <c r="G4098">
        <v>1.08</v>
      </c>
      <c r="H4098">
        <v>2</v>
      </c>
      <c r="I4098">
        <v>2.17</v>
      </c>
      <c r="J4098">
        <v>91</v>
      </c>
      <c r="K4098">
        <v>4.5599999999999996</v>
      </c>
      <c r="L4098">
        <v>87.5</v>
      </c>
    </row>
    <row r="4099" spans="1:12" x14ac:dyDescent="0.35">
      <c r="A4099" s="2" t="s">
        <v>345</v>
      </c>
      <c r="B4099" s="2" t="s">
        <v>8548</v>
      </c>
      <c r="C4099" s="2" t="s">
        <v>8549</v>
      </c>
      <c r="D4099">
        <v>26</v>
      </c>
      <c r="E4099">
        <v>48</v>
      </c>
      <c r="F4099">
        <v>26</v>
      </c>
      <c r="G4099">
        <v>1.5</v>
      </c>
      <c r="H4099">
        <v>2</v>
      </c>
      <c r="I4099">
        <v>3</v>
      </c>
      <c r="J4099">
        <v>78</v>
      </c>
      <c r="K4099">
        <v>6.32</v>
      </c>
      <c r="L4099">
        <v>54.17</v>
      </c>
    </row>
    <row r="4100" spans="1:12" x14ac:dyDescent="0.35">
      <c r="A4100" s="2" t="s">
        <v>345</v>
      </c>
      <c r="B4100" s="2" t="s">
        <v>8550</v>
      </c>
      <c r="C4100" s="2" t="s">
        <v>8551</v>
      </c>
      <c r="D4100">
        <v>18</v>
      </c>
      <c r="E4100">
        <v>30</v>
      </c>
      <c r="F4100">
        <v>18</v>
      </c>
      <c r="G4100">
        <v>1.5</v>
      </c>
      <c r="H4100">
        <v>2</v>
      </c>
      <c r="I4100">
        <v>3</v>
      </c>
      <c r="J4100">
        <v>54</v>
      </c>
      <c r="K4100">
        <v>6.32</v>
      </c>
      <c r="L4100">
        <v>37.5</v>
      </c>
    </row>
    <row r="4101" spans="1:12" x14ac:dyDescent="0.35">
      <c r="A4101" s="2" t="s">
        <v>345</v>
      </c>
      <c r="B4101" s="2" t="s">
        <v>8552</v>
      </c>
      <c r="C4101" s="2" t="s">
        <v>8553</v>
      </c>
      <c r="D4101">
        <v>45</v>
      </c>
      <c r="E4101">
        <v>50</v>
      </c>
      <c r="F4101">
        <v>45</v>
      </c>
      <c r="G4101">
        <v>1.92</v>
      </c>
      <c r="H4101">
        <v>1</v>
      </c>
      <c r="I4101">
        <v>1.92</v>
      </c>
      <c r="J4101">
        <v>86.25</v>
      </c>
      <c r="K4101">
        <v>4.04</v>
      </c>
      <c r="L4101">
        <v>93.75</v>
      </c>
    </row>
    <row r="4102" spans="1:12" x14ac:dyDescent="0.35">
      <c r="A4102" s="2" t="s">
        <v>345</v>
      </c>
      <c r="B4102" s="2" t="s">
        <v>8554</v>
      </c>
      <c r="C4102" s="2" t="s">
        <v>8555</v>
      </c>
      <c r="D4102">
        <v>25</v>
      </c>
      <c r="E4102">
        <v>24</v>
      </c>
      <c r="F4102">
        <v>25</v>
      </c>
      <c r="G4102">
        <v>1.08</v>
      </c>
      <c r="H4102">
        <v>1</v>
      </c>
      <c r="I4102">
        <v>1.08</v>
      </c>
      <c r="J4102">
        <v>27.08</v>
      </c>
      <c r="K4102">
        <v>2.2799999999999998</v>
      </c>
      <c r="L4102">
        <v>52.08</v>
      </c>
    </row>
    <row r="4103" spans="1:12" x14ac:dyDescent="0.35">
      <c r="A4103" s="2" t="s">
        <v>345</v>
      </c>
      <c r="B4103" s="2" t="s">
        <v>8556</v>
      </c>
      <c r="C4103" s="2" t="s">
        <v>8557</v>
      </c>
      <c r="D4103">
        <v>25</v>
      </c>
      <c r="E4103">
        <v>24</v>
      </c>
      <c r="F4103">
        <v>25</v>
      </c>
      <c r="G4103">
        <v>1.08</v>
      </c>
      <c r="H4103">
        <v>1</v>
      </c>
      <c r="I4103">
        <v>1.08</v>
      </c>
      <c r="J4103">
        <v>27.08</v>
      </c>
      <c r="K4103">
        <v>2.2799999999999998</v>
      </c>
      <c r="L4103">
        <v>52.08</v>
      </c>
    </row>
    <row r="4104" spans="1:12" x14ac:dyDescent="0.35">
      <c r="A4104" s="2" t="s">
        <v>346</v>
      </c>
      <c r="B4104" s="2" t="s">
        <v>8558</v>
      </c>
      <c r="C4104" s="2" t="s">
        <v>8559</v>
      </c>
      <c r="D4104">
        <v>11</v>
      </c>
      <c r="E4104">
        <v>19</v>
      </c>
      <c r="F4104">
        <v>11</v>
      </c>
      <c r="G4104">
        <v>1.08</v>
      </c>
      <c r="H4104">
        <v>3</v>
      </c>
      <c r="I4104">
        <v>3.25</v>
      </c>
      <c r="J4104">
        <v>35.75</v>
      </c>
      <c r="K4104">
        <v>6.84</v>
      </c>
      <c r="L4104">
        <v>61.11</v>
      </c>
    </row>
    <row r="4105" spans="1:12" x14ac:dyDescent="0.35">
      <c r="A4105" s="2" t="s">
        <v>346</v>
      </c>
      <c r="B4105" s="2" t="s">
        <v>8560</v>
      </c>
      <c r="C4105" s="2" t="s">
        <v>8561</v>
      </c>
      <c r="D4105">
        <v>18</v>
      </c>
      <c r="E4105">
        <v>20</v>
      </c>
      <c r="F4105">
        <v>18</v>
      </c>
      <c r="G4105">
        <v>2.17</v>
      </c>
      <c r="H4105">
        <v>2</v>
      </c>
      <c r="I4105">
        <v>4.33</v>
      </c>
      <c r="J4105">
        <v>78</v>
      </c>
      <c r="K4105">
        <v>9.1199999999999992</v>
      </c>
      <c r="L4105">
        <v>100</v>
      </c>
    </row>
    <row r="4106" spans="1:12" x14ac:dyDescent="0.35">
      <c r="A4106" s="2" t="s">
        <v>346</v>
      </c>
      <c r="B4106" s="2" t="s">
        <v>8562</v>
      </c>
      <c r="C4106" s="2" t="s">
        <v>8563</v>
      </c>
      <c r="D4106">
        <v>14</v>
      </c>
      <c r="E4106">
        <v>20</v>
      </c>
      <c r="F4106">
        <v>14</v>
      </c>
      <c r="G4106">
        <v>1.5</v>
      </c>
      <c r="H4106">
        <v>2</v>
      </c>
      <c r="I4106">
        <v>3</v>
      </c>
      <c r="J4106">
        <v>42</v>
      </c>
      <c r="K4106">
        <v>6.32</v>
      </c>
      <c r="L4106">
        <v>77.78</v>
      </c>
    </row>
    <row r="4107" spans="1:12" x14ac:dyDescent="0.35">
      <c r="A4107" s="2" t="s">
        <v>346</v>
      </c>
      <c r="B4107" s="2" t="s">
        <v>8564</v>
      </c>
      <c r="C4107" s="2" t="s">
        <v>8565</v>
      </c>
      <c r="D4107">
        <v>11</v>
      </c>
      <c r="E4107">
        <v>18</v>
      </c>
      <c r="F4107">
        <v>11</v>
      </c>
      <c r="G4107">
        <v>1.5</v>
      </c>
      <c r="H4107">
        <v>1</v>
      </c>
      <c r="I4107">
        <v>1.5</v>
      </c>
      <c r="J4107">
        <v>16.5</v>
      </c>
      <c r="K4107">
        <v>3.16</v>
      </c>
      <c r="L4107">
        <v>61.11</v>
      </c>
    </row>
    <row r="4108" spans="1:12" x14ac:dyDescent="0.35">
      <c r="A4108" s="2" t="s">
        <v>346</v>
      </c>
      <c r="B4108" s="2" t="s">
        <v>8566</v>
      </c>
      <c r="C4108" s="2" t="s">
        <v>8567</v>
      </c>
      <c r="D4108">
        <v>5</v>
      </c>
      <c r="E4108">
        <v>2</v>
      </c>
      <c r="F4108">
        <v>5</v>
      </c>
      <c r="G4108">
        <v>1.5</v>
      </c>
      <c r="H4108">
        <v>2</v>
      </c>
      <c r="I4108">
        <v>3</v>
      </c>
      <c r="J4108">
        <v>15</v>
      </c>
      <c r="K4108">
        <v>6.32</v>
      </c>
      <c r="L4108">
        <v>27.78</v>
      </c>
    </row>
    <row r="4109" spans="1:12" x14ac:dyDescent="0.35">
      <c r="A4109" s="2" t="s">
        <v>346</v>
      </c>
      <c r="B4109" s="2" t="s">
        <v>8568</v>
      </c>
      <c r="C4109" s="2" t="s">
        <v>8569</v>
      </c>
      <c r="D4109">
        <v>1</v>
      </c>
      <c r="E4109">
        <v>15</v>
      </c>
      <c r="F4109">
        <v>1</v>
      </c>
      <c r="G4109">
        <v>1.5</v>
      </c>
      <c r="H4109">
        <v>1</v>
      </c>
      <c r="I4109">
        <v>1.5</v>
      </c>
      <c r="J4109">
        <v>1.5</v>
      </c>
      <c r="K4109">
        <v>3.16</v>
      </c>
      <c r="L4109">
        <v>5.56</v>
      </c>
    </row>
    <row r="4110" spans="1:12" x14ac:dyDescent="0.35">
      <c r="A4110" s="2" t="s">
        <v>346</v>
      </c>
      <c r="B4110" s="2" t="s">
        <v>8570</v>
      </c>
      <c r="C4110" s="2" t="s">
        <v>8571</v>
      </c>
      <c r="D4110">
        <v>8</v>
      </c>
      <c r="E4110">
        <v>35</v>
      </c>
      <c r="F4110">
        <v>8</v>
      </c>
      <c r="G4110">
        <v>0.5</v>
      </c>
      <c r="H4110">
        <v>1</v>
      </c>
      <c r="I4110">
        <v>0.5</v>
      </c>
      <c r="J4110">
        <v>4</v>
      </c>
      <c r="K4110">
        <v>1.05</v>
      </c>
      <c r="L4110">
        <v>44.44</v>
      </c>
    </row>
    <row r="4111" spans="1:12" x14ac:dyDescent="0.35">
      <c r="A4111" s="2" t="s">
        <v>347</v>
      </c>
      <c r="B4111" s="2" t="s">
        <v>8572</v>
      </c>
      <c r="C4111" s="2" t="s">
        <v>8573</v>
      </c>
      <c r="D4111">
        <v>11</v>
      </c>
      <c r="E4111">
        <v>10</v>
      </c>
      <c r="F4111">
        <v>11</v>
      </c>
      <c r="G4111">
        <v>2.17</v>
      </c>
      <c r="H4111">
        <v>2</v>
      </c>
      <c r="I4111">
        <v>4.33</v>
      </c>
      <c r="J4111">
        <v>47.67</v>
      </c>
      <c r="K4111">
        <v>9.1199999999999992</v>
      </c>
      <c r="L4111">
        <v>52.38</v>
      </c>
    </row>
    <row r="4112" spans="1:12" x14ac:dyDescent="0.35">
      <c r="A4112" s="2" t="s">
        <v>347</v>
      </c>
      <c r="B4112" s="2" t="s">
        <v>8574</v>
      </c>
      <c r="C4112" s="2" t="s">
        <v>8575</v>
      </c>
      <c r="D4112">
        <v>10</v>
      </c>
      <c r="E4112">
        <v>15</v>
      </c>
      <c r="F4112">
        <v>10</v>
      </c>
      <c r="G4112">
        <v>3</v>
      </c>
      <c r="H4112">
        <v>1</v>
      </c>
      <c r="I4112">
        <v>3</v>
      </c>
      <c r="J4112">
        <v>30</v>
      </c>
      <c r="K4112">
        <v>6.32</v>
      </c>
      <c r="L4112">
        <v>47.62</v>
      </c>
    </row>
    <row r="4113" spans="1:12" x14ac:dyDescent="0.35">
      <c r="A4113" s="2" t="s">
        <v>347</v>
      </c>
      <c r="B4113" s="2" t="s">
        <v>8576</v>
      </c>
      <c r="C4113" s="2" t="s">
        <v>8577</v>
      </c>
      <c r="D4113">
        <v>18</v>
      </c>
      <c r="E4113">
        <v>20</v>
      </c>
      <c r="F4113">
        <v>18</v>
      </c>
      <c r="G4113">
        <v>1.5</v>
      </c>
      <c r="H4113">
        <v>2</v>
      </c>
      <c r="I4113">
        <v>3</v>
      </c>
      <c r="J4113">
        <v>54</v>
      </c>
      <c r="K4113">
        <v>6.32</v>
      </c>
      <c r="L4113">
        <v>85.71</v>
      </c>
    </row>
    <row r="4114" spans="1:12" x14ac:dyDescent="0.35">
      <c r="A4114" s="2" t="s">
        <v>347</v>
      </c>
      <c r="B4114" s="2" t="s">
        <v>8578</v>
      </c>
      <c r="C4114" s="2" t="s">
        <v>8579</v>
      </c>
      <c r="D4114">
        <v>18</v>
      </c>
      <c r="E4114">
        <v>20</v>
      </c>
      <c r="F4114">
        <v>18</v>
      </c>
      <c r="G4114">
        <v>1.5</v>
      </c>
      <c r="H4114">
        <v>2</v>
      </c>
      <c r="I4114">
        <v>3</v>
      </c>
      <c r="J4114">
        <v>54</v>
      </c>
      <c r="K4114">
        <v>6.32</v>
      </c>
      <c r="L4114">
        <v>85.71</v>
      </c>
    </row>
    <row r="4115" spans="1:12" x14ac:dyDescent="0.35">
      <c r="A4115" s="2" t="s">
        <v>347</v>
      </c>
      <c r="B4115" s="2" t="s">
        <v>8580</v>
      </c>
      <c r="C4115" s="2" t="s">
        <v>8581</v>
      </c>
      <c r="D4115">
        <v>18</v>
      </c>
      <c r="E4115">
        <v>20</v>
      </c>
      <c r="F4115">
        <v>18</v>
      </c>
      <c r="G4115">
        <v>1.5</v>
      </c>
      <c r="H4115">
        <v>2</v>
      </c>
      <c r="I4115">
        <v>3</v>
      </c>
      <c r="J4115">
        <v>54</v>
      </c>
      <c r="K4115">
        <v>6.32</v>
      </c>
      <c r="L4115">
        <v>85.71</v>
      </c>
    </row>
    <row r="4116" spans="1:12" x14ac:dyDescent="0.35">
      <c r="A4116" s="2" t="s">
        <v>347</v>
      </c>
      <c r="B4116" s="2" t="s">
        <v>8582</v>
      </c>
      <c r="C4116" s="2" t="s">
        <v>8583</v>
      </c>
      <c r="D4116">
        <v>19</v>
      </c>
      <c r="E4116">
        <v>20</v>
      </c>
      <c r="F4116">
        <v>19</v>
      </c>
      <c r="G4116">
        <v>1.5</v>
      </c>
      <c r="H4116">
        <v>2</v>
      </c>
      <c r="I4116">
        <v>3</v>
      </c>
      <c r="J4116">
        <v>57</v>
      </c>
      <c r="K4116">
        <v>6.32</v>
      </c>
      <c r="L4116">
        <v>90.48</v>
      </c>
    </row>
    <row r="4117" spans="1:12" x14ac:dyDescent="0.35">
      <c r="A4117" s="2" t="s">
        <v>347</v>
      </c>
      <c r="B4117" s="2" t="s">
        <v>8584</v>
      </c>
      <c r="C4117" s="2" t="s">
        <v>8585</v>
      </c>
      <c r="D4117">
        <v>13</v>
      </c>
      <c r="E4117">
        <v>20</v>
      </c>
      <c r="F4117">
        <v>13</v>
      </c>
      <c r="G4117">
        <v>0.92</v>
      </c>
      <c r="H4117">
        <v>2</v>
      </c>
      <c r="I4117">
        <v>1.83</v>
      </c>
      <c r="J4117">
        <v>23.83</v>
      </c>
      <c r="K4117">
        <v>3.86</v>
      </c>
      <c r="L4117">
        <v>61.9</v>
      </c>
    </row>
    <row r="4118" spans="1:12" x14ac:dyDescent="0.35">
      <c r="A4118" s="2" t="s">
        <v>347</v>
      </c>
      <c r="B4118" s="2" t="s">
        <v>8586</v>
      </c>
      <c r="C4118" s="2" t="s">
        <v>8587</v>
      </c>
      <c r="D4118">
        <v>15</v>
      </c>
      <c r="E4118">
        <v>20</v>
      </c>
      <c r="F4118">
        <v>15</v>
      </c>
      <c r="G4118">
        <v>1.08</v>
      </c>
      <c r="H4118">
        <v>1</v>
      </c>
      <c r="I4118">
        <v>1.08</v>
      </c>
      <c r="J4118">
        <v>16.25</v>
      </c>
      <c r="K4118">
        <v>2.2799999999999998</v>
      </c>
      <c r="L4118">
        <v>71.430000000000007</v>
      </c>
    </row>
    <row r="4119" spans="1:12" x14ac:dyDescent="0.35">
      <c r="A4119" s="2" t="s">
        <v>347</v>
      </c>
      <c r="B4119" s="2" t="s">
        <v>8588</v>
      </c>
      <c r="C4119" s="2" t="s">
        <v>8589</v>
      </c>
      <c r="D4119">
        <v>3</v>
      </c>
      <c r="E4119">
        <v>15</v>
      </c>
      <c r="F4119">
        <v>3</v>
      </c>
      <c r="G4119">
        <v>3</v>
      </c>
      <c r="H4119">
        <v>1</v>
      </c>
      <c r="I4119">
        <v>3</v>
      </c>
      <c r="J4119">
        <v>9</v>
      </c>
      <c r="K4119">
        <v>6.32</v>
      </c>
      <c r="L4119">
        <v>14.29</v>
      </c>
    </row>
    <row r="4120" spans="1:12" x14ac:dyDescent="0.35">
      <c r="A4120" s="2" t="s">
        <v>347</v>
      </c>
      <c r="B4120" s="2" t="s">
        <v>8590</v>
      </c>
      <c r="C4120" s="2" t="s">
        <v>8591</v>
      </c>
      <c r="D4120">
        <v>18</v>
      </c>
      <c r="E4120">
        <v>20</v>
      </c>
      <c r="F4120">
        <v>18</v>
      </c>
      <c r="G4120">
        <v>1.5</v>
      </c>
      <c r="H4120">
        <v>1</v>
      </c>
      <c r="I4120">
        <v>1.5</v>
      </c>
      <c r="J4120">
        <v>27</v>
      </c>
      <c r="K4120">
        <v>3.16</v>
      </c>
      <c r="L4120">
        <v>85.71</v>
      </c>
    </row>
    <row r="4121" spans="1:12" x14ac:dyDescent="0.35">
      <c r="A4121" s="2" t="s">
        <v>347</v>
      </c>
      <c r="B4121" s="2" t="s">
        <v>8592</v>
      </c>
      <c r="C4121" s="2" t="s">
        <v>8593</v>
      </c>
      <c r="D4121">
        <v>11</v>
      </c>
      <c r="E4121">
        <v>15</v>
      </c>
      <c r="F4121">
        <v>11</v>
      </c>
      <c r="G4121">
        <v>3.25</v>
      </c>
      <c r="H4121">
        <v>1</v>
      </c>
      <c r="I4121">
        <v>3.25</v>
      </c>
      <c r="J4121">
        <v>35.75</v>
      </c>
      <c r="K4121">
        <v>6.84</v>
      </c>
      <c r="L4121">
        <v>52.38</v>
      </c>
    </row>
    <row r="4122" spans="1:12" x14ac:dyDescent="0.35">
      <c r="A4122" s="2" t="s">
        <v>348</v>
      </c>
      <c r="B4122" s="2" t="s">
        <v>8594</v>
      </c>
      <c r="C4122" s="2" t="s">
        <v>8595</v>
      </c>
      <c r="D4122">
        <v>149</v>
      </c>
      <c r="E4122">
        <v>160</v>
      </c>
      <c r="F4122">
        <v>149</v>
      </c>
      <c r="G4122">
        <v>1.5</v>
      </c>
      <c r="H4122">
        <v>2</v>
      </c>
      <c r="I4122">
        <v>3</v>
      </c>
      <c r="J4122">
        <v>447</v>
      </c>
      <c r="K4122">
        <v>6.32</v>
      </c>
      <c r="L4122">
        <v>80.11</v>
      </c>
    </row>
    <row r="4123" spans="1:12" x14ac:dyDescent="0.35">
      <c r="A4123" s="2" t="s">
        <v>348</v>
      </c>
      <c r="B4123" s="2" t="s">
        <v>8596</v>
      </c>
      <c r="C4123" s="2" t="s">
        <v>8597</v>
      </c>
      <c r="D4123">
        <v>163</v>
      </c>
      <c r="E4123">
        <v>165</v>
      </c>
      <c r="F4123">
        <v>163</v>
      </c>
      <c r="G4123">
        <v>1.08</v>
      </c>
      <c r="H4123">
        <v>3</v>
      </c>
      <c r="I4123">
        <v>3.25</v>
      </c>
      <c r="J4123">
        <v>529.75</v>
      </c>
      <c r="K4123">
        <v>6.84</v>
      </c>
      <c r="L4123">
        <v>87.63</v>
      </c>
    </row>
    <row r="4124" spans="1:12" x14ac:dyDescent="0.35">
      <c r="A4124" s="2" t="s">
        <v>348</v>
      </c>
      <c r="B4124" s="2" t="s">
        <v>8598</v>
      </c>
      <c r="C4124" s="2" t="s">
        <v>8599</v>
      </c>
      <c r="D4124">
        <v>123</v>
      </c>
      <c r="E4124">
        <v>150</v>
      </c>
      <c r="F4124">
        <v>123</v>
      </c>
      <c r="G4124">
        <v>1.08</v>
      </c>
      <c r="H4124">
        <v>3</v>
      </c>
      <c r="I4124">
        <v>3.25</v>
      </c>
      <c r="J4124">
        <v>399.75</v>
      </c>
      <c r="K4124">
        <v>6.84</v>
      </c>
      <c r="L4124">
        <v>66.13</v>
      </c>
    </row>
    <row r="4125" spans="1:12" x14ac:dyDescent="0.35">
      <c r="A4125" s="2" t="s">
        <v>348</v>
      </c>
      <c r="B4125" s="2" t="s">
        <v>8600</v>
      </c>
      <c r="C4125" s="2" t="s">
        <v>8601</v>
      </c>
      <c r="D4125">
        <v>139</v>
      </c>
      <c r="E4125">
        <v>160</v>
      </c>
      <c r="F4125">
        <v>139</v>
      </c>
      <c r="G4125">
        <v>1.08</v>
      </c>
      <c r="H4125">
        <v>3</v>
      </c>
      <c r="I4125">
        <v>3.25</v>
      </c>
      <c r="J4125">
        <v>451.75</v>
      </c>
      <c r="K4125">
        <v>6.84</v>
      </c>
      <c r="L4125">
        <v>74.73</v>
      </c>
    </row>
    <row r="4126" spans="1:12" x14ac:dyDescent="0.35">
      <c r="A4126" s="2" t="s">
        <v>348</v>
      </c>
      <c r="B4126" s="2" t="s">
        <v>8602</v>
      </c>
      <c r="C4126" s="2" t="s">
        <v>8603</v>
      </c>
      <c r="D4126">
        <v>150</v>
      </c>
      <c r="E4126">
        <v>150</v>
      </c>
      <c r="F4126">
        <v>150</v>
      </c>
      <c r="G4126">
        <v>1.08</v>
      </c>
      <c r="H4126">
        <v>3</v>
      </c>
      <c r="I4126">
        <v>3.25</v>
      </c>
      <c r="J4126">
        <v>487.5</v>
      </c>
      <c r="K4126">
        <v>6.84</v>
      </c>
      <c r="L4126">
        <v>80.650000000000006</v>
      </c>
    </row>
    <row r="4127" spans="1:12" x14ac:dyDescent="0.35">
      <c r="A4127" s="2" t="s">
        <v>348</v>
      </c>
      <c r="B4127" s="2" t="s">
        <v>8604</v>
      </c>
      <c r="C4127" s="2" t="s">
        <v>8605</v>
      </c>
      <c r="D4127">
        <v>95</v>
      </c>
      <c r="E4127">
        <v>150</v>
      </c>
      <c r="F4127">
        <v>95</v>
      </c>
      <c r="G4127">
        <v>1.08</v>
      </c>
      <c r="H4127">
        <v>3</v>
      </c>
      <c r="I4127">
        <v>3.25</v>
      </c>
      <c r="J4127">
        <v>308.75</v>
      </c>
      <c r="K4127">
        <v>6.84</v>
      </c>
      <c r="L4127">
        <v>51.08</v>
      </c>
    </row>
    <row r="4128" spans="1:12" x14ac:dyDescent="0.35">
      <c r="A4128" s="2" t="s">
        <v>348</v>
      </c>
      <c r="B4128" s="2" t="s">
        <v>8606</v>
      </c>
      <c r="C4128" s="2" t="s">
        <v>8607</v>
      </c>
      <c r="D4128">
        <v>127</v>
      </c>
      <c r="E4128">
        <v>186</v>
      </c>
      <c r="F4128">
        <v>127</v>
      </c>
      <c r="G4128">
        <v>1.08</v>
      </c>
      <c r="H4128">
        <v>3</v>
      </c>
      <c r="I4128">
        <v>3.25</v>
      </c>
      <c r="J4128">
        <v>412.75</v>
      </c>
      <c r="K4128">
        <v>6.84</v>
      </c>
      <c r="L4128">
        <v>68.28</v>
      </c>
    </row>
    <row r="4129" spans="1:12" x14ac:dyDescent="0.35">
      <c r="A4129" s="2" t="s">
        <v>348</v>
      </c>
      <c r="B4129" s="2" t="s">
        <v>8608</v>
      </c>
      <c r="C4129" s="2" t="s">
        <v>8609</v>
      </c>
      <c r="D4129">
        <v>100</v>
      </c>
      <c r="E4129">
        <v>150</v>
      </c>
      <c r="F4129">
        <v>100</v>
      </c>
      <c r="G4129">
        <v>1.5</v>
      </c>
      <c r="H4129">
        <v>2</v>
      </c>
      <c r="I4129">
        <v>3</v>
      </c>
      <c r="J4129">
        <v>300</v>
      </c>
      <c r="K4129">
        <v>6.32</v>
      </c>
      <c r="L4129">
        <v>53.76</v>
      </c>
    </row>
    <row r="4130" spans="1:12" x14ac:dyDescent="0.35">
      <c r="A4130" s="2" t="s">
        <v>348</v>
      </c>
      <c r="B4130" s="2" t="s">
        <v>8610</v>
      </c>
      <c r="C4130" s="2" t="s">
        <v>8611</v>
      </c>
      <c r="D4130">
        <v>99</v>
      </c>
      <c r="E4130">
        <v>182</v>
      </c>
      <c r="F4130">
        <v>99</v>
      </c>
      <c r="G4130">
        <v>1.5</v>
      </c>
      <c r="H4130">
        <v>2</v>
      </c>
      <c r="I4130">
        <v>3</v>
      </c>
      <c r="J4130">
        <v>297</v>
      </c>
      <c r="K4130">
        <v>6.32</v>
      </c>
      <c r="L4130">
        <v>53.23</v>
      </c>
    </row>
    <row r="4131" spans="1:12" x14ac:dyDescent="0.35">
      <c r="A4131" s="2" t="s">
        <v>348</v>
      </c>
      <c r="B4131" s="2" t="s">
        <v>8612</v>
      </c>
      <c r="C4131" s="2" t="s">
        <v>8613</v>
      </c>
      <c r="D4131">
        <v>160</v>
      </c>
      <c r="E4131">
        <v>170</v>
      </c>
      <c r="F4131">
        <v>160</v>
      </c>
      <c r="G4131">
        <v>1.5</v>
      </c>
      <c r="H4131">
        <v>2</v>
      </c>
      <c r="I4131">
        <v>3</v>
      </c>
      <c r="J4131">
        <v>480</v>
      </c>
      <c r="K4131">
        <v>6.32</v>
      </c>
      <c r="L4131">
        <v>86.02</v>
      </c>
    </row>
    <row r="4132" spans="1:12" x14ac:dyDescent="0.35">
      <c r="A4132" s="2" t="s">
        <v>348</v>
      </c>
      <c r="B4132" s="2" t="s">
        <v>8614</v>
      </c>
      <c r="C4132" s="2" t="s">
        <v>8615</v>
      </c>
      <c r="D4132">
        <v>183</v>
      </c>
      <c r="E4132">
        <v>186</v>
      </c>
      <c r="F4132">
        <v>183</v>
      </c>
      <c r="G4132">
        <v>1.5</v>
      </c>
      <c r="H4132">
        <v>2</v>
      </c>
      <c r="I4132">
        <v>3</v>
      </c>
      <c r="J4132">
        <v>549</v>
      </c>
      <c r="K4132">
        <v>6.32</v>
      </c>
      <c r="L4132">
        <v>98.39</v>
      </c>
    </row>
    <row r="4133" spans="1:12" x14ac:dyDescent="0.35">
      <c r="A4133" s="2" t="s">
        <v>348</v>
      </c>
      <c r="B4133" s="2" t="s">
        <v>8616</v>
      </c>
      <c r="C4133" s="2" t="s">
        <v>8617</v>
      </c>
      <c r="D4133">
        <v>76</v>
      </c>
      <c r="E4133">
        <v>140</v>
      </c>
      <c r="F4133">
        <v>76</v>
      </c>
      <c r="G4133">
        <v>1.5</v>
      </c>
      <c r="H4133">
        <v>2</v>
      </c>
      <c r="I4133">
        <v>3</v>
      </c>
      <c r="J4133">
        <v>228</v>
      </c>
      <c r="K4133">
        <v>6.32</v>
      </c>
      <c r="L4133">
        <v>40.86</v>
      </c>
    </row>
    <row r="4134" spans="1:12" x14ac:dyDescent="0.35">
      <c r="A4134" s="2" t="s">
        <v>349</v>
      </c>
      <c r="B4134" s="2" t="s">
        <v>8618</v>
      </c>
      <c r="C4134" s="2" t="s">
        <v>8619</v>
      </c>
      <c r="D4134">
        <v>24</v>
      </c>
      <c r="E4134">
        <v>26</v>
      </c>
      <c r="F4134">
        <v>24</v>
      </c>
      <c r="G4134">
        <v>1.08</v>
      </c>
      <c r="H4134">
        <v>3</v>
      </c>
      <c r="I4134">
        <v>3.25</v>
      </c>
      <c r="J4134">
        <v>78</v>
      </c>
      <c r="K4134">
        <v>6.84</v>
      </c>
      <c r="L4134">
        <v>60</v>
      </c>
    </row>
    <row r="4135" spans="1:12" x14ac:dyDescent="0.35">
      <c r="A4135" s="2" t="s">
        <v>349</v>
      </c>
      <c r="B4135" s="2" t="s">
        <v>8620</v>
      </c>
      <c r="C4135" s="2" t="s">
        <v>8621</v>
      </c>
      <c r="D4135">
        <v>30</v>
      </c>
      <c r="E4135">
        <v>40</v>
      </c>
      <c r="F4135">
        <v>30</v>
      </c>
      <c r="G4135">
        <v>1.08</v>
      </c>
      <c r="H4135">
        <v>3</v>
      </c>
      <c r="I4135">
        <v>3.25</v>
      </c>
      <c r="J4135">
        <v>97.5</v>
      </c>
      <c r="K4135">
        <v>6.84</v>
      </c>
      <c r="L4135">
        <v>75</v>
      </c>
    </row>
    <row r="4136" spans="1:12" x14ac:dyDescent="0.35">
      <c r="A4136" s="2" t="s">
        <v>349</v>
      </c>
      <c r="B4136" s="2" t="s">
        <v>8622</v>
      </c>
      <c r="C4136" s="2" t="s">
        <v>8623</v>
      </c>
      <c r="D4136">
        <v>27</v>
      </c>
      <c r="E4136">
        <v>39</v>
      </c>
      <c r="F4136">
        <v>27</v>
      </c>
      <c r="G4136">
        <v>1.08</v>
      </c>
      <c r="H4136">
        <v>3</v>
      </c>
      <c r="I4136">
        <v>3.25</v>
      </c>
      <c r="J4136">
        <v>87.75</v>
      </c>
      <c r="K4136">
        <v>6.84</v>
      </c>
      <c r="L4136">
        <v>67.5</v>
      </c>
    </row>
    <row r="4137" spans="1:12" x14ac:dyDescent="0.35">
      <c r="A4137" s="2" t="s">
        <v>349</v>
      </c>
      <c r="B4137" s="2" t="s">
        <v>8624</v>
      </c>
      <c r="C4137" s="2" t="s">
        <v>8625</v>
      </c>
      <c r="D4137">
        <v>26</v>
      </c>
      <c r="E4137">
        <v>30</v>
      </c>
      <c r="F4137">
        <v>26</v>
      </c>
      <c r="G4137">
        <v>1.08</v>
      </c>
      <c r="H4137">
        <v>1</v>
      </c>
      <c r="I4137">
        <v>1.08</v>
      </c>
      <c r="J4137">
        <v>28.17</v>
      </c>
      <c r="K4137">
        <v>2.2799999999999998</v>
      </c>
      <c r="L4137">
        <v>65</v>
      </c>
    </row>
    <row r="4138" spans="1:12" x14ac:dyDescent="0.35">
      <c r="A4138" s="2" t="s">
        <v>349</v>
      </c>
      <c r="B4138" s="2" t="s">
        <v>8626</v>
      </c>
      <c r="C4138" s="2" t="s">
        <v>8627</v>
      </c>
      <c r="D4138">
        <v>6</v>
      </c>
      <c r="E4138">
        <v>40</v>
      </c>
      <c r="F4138">
        <v>6</v>
      </c>
      <c r="G4138">
        <v>1.08</v>
      </c>
      <c r="H4138">
        <v>3</v>
      </c>
      <c r="I4138">
        <v>3.25</v>
      </c>
      <c r="J4138">
        <v>19.5</v>
      </c>
      <c r="K4138">
        <v>6.84</v>
      </c>
      <c r="L4138">
        <v>15</v>
      </c>
    </row>
    <row r="4139" spans="1:12" x14ac:dyDescent="0.35">
      <c r="A4139" s="2" t="s">
        <v>349</v>
      </c>
      <c r="B4139" s="2" t="s">
        <v>8628</v>
      </c>
      <c r="C4139" s="2" t="s">
        <v>8629</v>
      </c>
      <c r="D4139">
        <v>31</v>
      </c>
      <c r="E4139">
        <v>40</v>
      </c>
      <c r="F4139">
        <v>31</v>
      </c>
      <c r="G4139">
        <v>1.5</v>
      </c>
      <c r="H4139">
        <v>2</v>
      </c>
      <c r="I4139">
        <v>3</v>
      </c>
      <c r="J4139">
        <v>93</v>
      </c>
      <c r="K4139">
        <v>6.32</v>
      </c>
      <c r="L4139">
        <v>77.5</v>
      </c>
    </row>
    <row r="4140" spans="1:12" x14ac:dyDescent="0.35">
      <c r="A4140" s="2" t="s">
        <v>349</v>
      </c>
      <c r="B4140" s="2" t="s">
        <v>8630</v>
      </c>
      <c r="C4140" s="2" t="s">
        <v>8631</v>
      </c>
      <c r="D4140">
        <v>39</v>
      </c>
      <c r="E4140">
        <v>40</v>
      </c>
      <c r="F4140">
        <v>39</v>
      </c>
      <c r="G4140">
        <v>1.5</v>
      </c>
      <c r="H4140">
        <v>2</v>
      </c>
      <c r="I4140">
        <v>3</v>
      </c>
      <c r="J4140">
        <v>117</v>
      </c>
      <c r="K4140">
        <v>6.32</v>
      </c>
      <c r="L4140">
        <v>97.5</v>
      </c>
    </row>
    <row r="4141" spans="1:12" x14ac:dyDescent="0.35">
      <c r="A4141" s="2" t="s">
        <v>349</v>
      </c>
      <c r="B4141" s="2" t="s">
        <v>8632</v>
      </c>
      <c r="C4141" s="2" t="s">
        <v>8633</v>
      </c>
      <c r="D4141">
        <v>40</v>
      </c>
      <c r="E4141">
        <v>40</v>
      </c>
      <c r="F4141">
        <v>40</v>
      </c>
      <c r="G4141">
        <v>1.5</v>
      </c>
      <c r="H4141">
        <v>2</v>
      </c>
      <c r="I4141">
        <v>3</v>
      </c>
      <c r="J4141">
        <v>120</v>
      </c>
      <c r="K4141">
        <v>6.32</v>
      </c>
      <c r="L4141">
        <v>100</v>
      </c>
    </row>
    <row r="4142" spans="1:12" x14ac:dyDescent="0.35">
      <c r="A4142" s="2" t="s">
        <v>349</v>
      </c>
      <c r="B4142" s="2" t="s">
        <v>8634</v>
      </c>
      <c r="C4142" s="2" t="s">
        <v>8635</v>
      </c>
      <c r="D4142">
        <v>41</v>
      </c>
      <c r="E4142">
        <v>40</v>
      </c>
      <c r="F4142">
        <v>41</v>
      </c>
      <c r="G4142">
        <v>1.5</v>
      </c>
      <c r="H4142">
        <v>2</v>
      </c>
      <c r="I4142">
        <v>3</v>
      </c>
      <c r="J4142">
        <v>123</v>
      </c>
      <c r="K4142">
        <v>6.32</v>
      </c>
      <c r="L4142">
        <v>102.5</v>
      </c>
    </row>
    <row r="4143" spans="1:12" x14ac:dyDescent="0.35">
      <c r="A4143" s="2" t="s">
        <v>349</v>
      </c>
      <c r="B4143" s="2" t="s">
        <v>8636</v>
      </c>
      <c r="C4143" s="2" t="s">
        <v>8637</v>
      </c>
      <c r="D4143">
        <v>36</v>
      </c>
      <c r="E4143">
        <v>40</v>
      </c>
      <c r="F4143">
        <v>36</v>
      </c>
      <c r="G4143">
        <v>1.5</v>
      </c>
      <c r="H4143">
        <v>2</v>
      </c>
      <c r="I4143">
        <v>3</v>
      </c>
      <c r="J4143">
        <v>108</v>
      </c>
      <c r="K4143">
        <v>6.32</v>
      </c>
      <c r="L4143">
        <v>90</v>
      </c>
    </row>
    <row r="4144" spans="1:12" x14ac:dyDescent="0.35">
      <c r="A4144" s="2" t="s">
        <v>349</v>
      </c>
      <c r="B4144" s="2" t="s">
        <v>8638</v>
      </c>
      <c r="C4144" s="2" t="s">
        <v>8639</v>
      </c>
      <c r="D4144">
        <v>27</v>
      </c>
      <c r="E4144">
        <v>40</v>
      </c>
      <c r="F4144">
        <v>27</v>
      </c>
      <c r="G4144">
        <v>1.5</v>
      </c>
      <c r="H4144">
        <v>2</v>
      </c>
      <c r="I4144">
        <v>3</v>
      </c>
      <c r="J4144">
        <v>81</v>
      </c>
      <c r="K4144">
        <v>6.32</v>
      </c>
      <c r="L4144">
        <v>67.5</v>
      </c>
    </row>
    <row r="4145" spans="1:12" x14ac:dyDescent="0.35">
      <c r="A4145" s="2" t="s">
        <v>349</v>
      </c>
      <c r="B4145" s="2" t="s">
        <v>8640</v>
      </c>
      <c r="C4145" s="2" t="s">
        <v>8641</v>
      </c>
      <c r="D4145">
        <v>19</v>
      </c>
      <c r="E4145">
        <v>40</v>
      </c>
      <c r="F4145">
        <v>19</v>
      </c>
      <c r="G4145">
        <v>0.92</v>
      </c>
      <c r="H4145">
        <v>2</v>
      </c>
      <c r="I4145">
        <v>1.83</v>
      </c>
      <c r="J4145">
        <v>34.83</v>
      </c>
      <c r="K4145">
        <v>3.86</v>
      </c>
      <c r="L4145">
        <v>47.5</v>
      </c>
    </row>
    <row r="4146" spans="1:12" x14ac:dyDescent="0.35">
      <c r="A4146" s="2" t="s">
        <v>350</v>
      </c>
      <c r="B4146" s="2" t="s">
        <v>8642</v>
      </c>
      <c r="C4146" s="2" t="s">
        <v>8643</v>
      </c>
      <c r="D4146">
        <v>22</v>
      </c>
      <c r="E4146">
        <v>28</v>
      </c>
      <c r="F4146">
        <v>22</v>
      </c>
      <c r="G4146">
        <v>1.5</v>
      </c>
      <c r="H4146">
        <v>2</v>
      </c>
      <c r="I4146">
        <v>3</v>
      </c>
      <c r="J4146">
        <v>66</v>
      </c>
      <c r="K4146">
        <v>6.32</v>
      </c>
      <c r="L4146">
        <v>73.33</v>
      </c>
    </row>
    <row r="4147" spans="1:12" x14ac:dyDescent="0.35">
      <c r="A4147" s="2" t="s">
        <v>350</v>
      </c>
      <c r="B4147" s="2" t="s">
        <v>8644</v>
      </c>
      <c r="C4147" s="2" t="s">
        <v>8645</v>
      </c>
      <c r="D4147">
        <v>24</v>
      </c>
      <c r="E4147">
        <v>30</v>
      </c>
      <c r="F4147">
        <v>24</v>
      </c>
      <c r="G4147">
        <v>1.08</v>
      </c>
      <c r="H4147">
        <v>1</v>
      </c>
      <c r="I4147">
        <v>1.08</v>
      </c>
      <c r="J4147">
        <v>26</v>
      </c>
      <c r="K4147">
        <v>2.2799999999999998</v>
      </c>
      <c r="L4147">
        <v>80</v>
      </c>
    </row>
    <row r="4148" spans="1:12" x14ac:dyDescent="0.35">
      <c r="A4148" s="2" t="s">
        <v>350</v>
      </c>
      <c r="B4148" s="2" t="s">
        <v>8646</v>
      </c>
      <c r="C4148" s="2" t="s">
        <v>8647</v>
      </c>
      <c r="D4148">
        <v>2</v>
      </c>
      <c r="E4148">
        <v>30</v>
      </c>
      <c r="F4148">
        <v>2</v>
      </c>
      <c r="G4148">
        <v>2.17</v>
      </c>
      <c r="H4148">
        <v>1</v>
      </c>
      <c r="I4148">
        <v>2.17</v>
      </c>
      <c r="J4148">
        <v>4.33</v>
      </c>
      <c r="K4148">
        <v>4.5599999999999996</v>
      </c>
      <c r="L4148">
        <v>6.67</v>
      </c>
    </row>
    <row r="4149" spans="1:12" x14ac:dyDescent="0.35">
      <c r="A4149" s="2" t="s">
        <v>350</v>
      </c>
      <c r="B4149" s="2" t="s">
        <v>8648</v>
      </c>
      <c r="C4149" s="2" t="s">
        <v>8649</v>
      </c>
      <c r="D4149">
        <v>27</v>
      </c>
      <c r="E4149">
        <v>30</v>
      </c>
      <c r="F4149">
        <v>27</v>
      </c>
      <c r="G4149">
        <v>1.08</v>
      </c>
      <c r="H4149">
        <v>1</v>
      </c>
      <c r="I4149">
        <v>1.08</v>
      </c>
      <c r="J4149">
        <v>29.25</v>
      </c>
      <c r="K4149">
        <v>2.2799999999999998</v>
      </c>
      <c r="L4149">
        <v>90</v>
      </c>
    </row>
    <row r="4150" spans="1:12" x14ac:dyDescent="0.35">
      <c r="A4150" s="2" t="s">
        <v>350</v>
      </c>
      <c r="B4150" s="2" t="s">
        <v>8650</v>
      </c>
      <c r="C4150" s="2" t="s">
        <v>8651</v>
      </c>
      <c r="D4150">
        <v>19</v>
      </c>
      <c r="E4150">
        <v>30</v>
      </c>
      <c r="F4150">
        <v>19</v>
      </c>
      <c r="G4150">
        <v>3</v>
      </c>
      <c r="H4150">
        <v>1</v>
      </c>
      <c r="I4150">
        <v>3</v>
      </c>
      <c r="J4150">
        <v>57</v>
      </c>
      <c r="K4150">
        <v>6.32</v>
      </c>
      <c r="L4150">
        <v>63.33</v>
      </c>
    </row>
    <row r="4151" spans="1:12" x14ac:dyDescent="0.35">
      <c r="A4151" s="2" t="s">
        <v>350</v>
      </c>
      <c r="B4151" s="2" t="s">
        <v>8652</v>
      </c>
      <c r="C4151" s="2" t="s">
        <v>8653</v>
      </c>
      <c r="D4151">
        <v>22</v>
      </c>
      <c r="E4151">
        <v>30</v>
      </c>
      <c r="F4151">
        <v>22</v>
      </c>
      <c r="G4151">
        <v>3.25</v>
      </c>
      <c r="H4151">
        <v>1</v>
      </c>
      <c r="I4151">
        <v>3.25</v>
      </c>
      <c r="J4151">
        <v>71.5</v>
      </c>
      <c r="K4151">
        <v>6.84</v>
      </c>
      <c r="L4151">
        <v>73.33</v>
      </c>
    </row>
    <row r="4152" spans="1:12" x14ac:dyDescent="0.35">
      <c r="A4152" s="2" t="s">
        <v>350</v>
      </c>
      <c r="B4152" s="2" t="s">
        <v>8654</v>
      </c>
      <c r="C4152" s="2" t="s">
        <v>8655</v>
      </c>
      <c r="D4152">
        <v>6</v>
      </c>
      <c r="E4152">
        <v>20</v>
      </c>
      <c r="F4152">
        <v>6</v>
      </c>
      <c r="G4152">
        <v>3.25</v>
      </c>
      <c r="H4152">
        <v>1</v>
      </c>
      <c r="I4152">
        <v>3.25</v>
      </c>
      <c r="J4152">
        <v>19.5</v>
      </c>
      <c r="K4152">
        <v>6.84</v>
      </c>
      <c r="L4152">
        <v>20</v>
      </c>
    </row>
    <row r="4153" spans="1:12" x14ac:dyDescent="0.35">
      <c r="A4153" s="2" t="s">
        <v>350</v>
      </c>
      <c r="B4153" s="2" t="s">
        <v>8656</v>
      </c>
      <c r="C4153" s="2" t="s">
        <v>8657</v>
      </c>
      <c r="D4153">
        <v>15</v>
      </c>
      <c r="E4153">
        <v>30</v>
      </c>
      <c r="F4153">
        <v>15</v>
      </c>
      <c r="G4153">
        <v>1.5</v>
      </c>
      <c r="H4153">
        <v>2</v>
      </c>
      <c r="I4153">
        <v>3</v>
      </c>
      <c r="J4153">
        <v>45</v>
      </c>
      <c r="K4153">
        <v>6.32</v>
      </c>
      <c r="L4153">
        <v>50</v>
      </c>
    </row>
    <row r="4154" spans="1:12" x14ac:dyDescent="0.35">
      <c r="A4154" s="2" t="s">
        <v>350</v>
      </c>
      <c r="B4154" s="2" t="s">
        <v>8658</v>
      </c>
      <c r="C4154" s="2" t="s">
        <v>8659</v>
      </c>
      <c r="D4154">
        <v>24</v>
      </c>
      <c r="E4154">
        <v>30</v>
      </c>
      <c r="F4154">
        <v>24</v>
      </c>
      <c r="G4154">
        <v>0.92</v>
      </c>
      <c r="H4154">
        <v>2</v>
      </c>
      <c r="I4154">
        <v>1.83</v>
      </c>
      <c r="J4154">
        <v>44</v>
      </c>
      <c r="K4154">
        <v>3.86</v>
      </c>
      <c r="L4154">
        <v>80</v>
      </c>
    </row>
    <row r="4155" spans="1:12" x14ac:dyDescent="0.35">
      <c r="A4155" s="2" t="s">
        <v>350</v>
      </c>
      <c r="B4155" s="2" t="s">
        <v>8660</v>
      </c>
      <c r="C4155" s="2" t="s">
        <v>8661</v>
      </c>
      <c r="D4155">
        <v>14</v>
      </c>
      <c r="E4155">
        <v>20</v>
      </c>
      <c r="F4155">
        <v>14</v>
      </c>
      <c r="G4155">
        <v>1.08</v>
      </c>
      <c r="H4155">
        <v>2</v>
      </c>
      <c r="I4155">
        <v>2.17</v>
      </c>
      <c r="J4155">
        <v>30.33</v>
      </c>
      <c r="K4155">
        <v>4.5599999999999996</v>
      </c>
      <c r="L4155">
        <v>46.67</v>
      </c>
    </row>
    <row r="4156" spans="1:12" x14ac:dyDescent="0.35">
      <c r="A4156" s="2" t="s">
        <v>350</v>
      </c>
      <c r="B4156" s="2" t="s">
        <v>8662</v>
      </c>
      <c r="C4156" s="2" t="s">
        <v>8663</v>
      </c>
      <c r="D4156">
        <v>10</v>
      </c>
      <c r="E4156">
        <v>28</v>
      </c>
      <c r="F4156">
        <v>28</v>
      </c>
      <c r="G4156">
        <v>3</v>
      </c>
      <c r="H4156">
        <v>1</v>
      </c>
      <c r="I4156">
        <v>3</v>
      </c>
      <c r="J4156">
        <v>84</v>
      </c>
      <c r="K4156">
        <v>6.32</v>
      </c>
      <c r="L4156">
        <v>93.33</v>
      </c>
    </row>
    <row r="4157" spans="1:12" x14ac:dyDescent="0.35">
      <c r="A4157" s="2" t="s">
        <v>350</v>
      </c>
      <c r="B4157" s="2" t="s">
        <v>8664</v>
      </c>
      <c r="C4157" s="2" t="s">
        <v>8665</v>
      </c>
      <c r="D4157">
        <v>10</v>
      </c>
      <c r="E4157">
        <v>28</v>
      </c>
      <c r="F4157">
        <v>28</v>
      </c>
      <c r="G4157">
        <v>3</v>
      </c>
      <c r="H4157">
        <v>1</v>
      </c>
      <c r="I4157">
        <v>3</v>
      </c>
      <c r="J4157">
        <v>84</v>
      </c>
      <c r="K4157">
        <v>6.32</v>
      </c>
      <c r="L4157">
        <v>93.33</v>
      </c>
    </row>
    <row r="4158" spans="1:12" x14ac:dyDescent="0.35">
      <c r="A4158" s="2" t="s">
        <v>350</v>
      </c>
      <c r="B4158" s="2" t="s">
        <v>8666</v>
      </c>
      <c r="C4158" s="2" t="s">
        <v>8667</v>
      </c>
      <c r="D4158">
        <v>8</v>
      </c>
      <c r="E4158">
        <v>28</v>
      </c>
      <c r="F4158">
        <v>28</v>
      </c>
      <c r="G4158">
        <v>3.25</v>
      </c>
      <c r="H4158">
        <v>1</v>
      </c>
      <c r="I4158">
        <v>3.25</v>
      </c>
      <c r="J4158">
        <v>91</v>
      </c>
      <c r="K4158">
        <v>6.84</v>
      </c>
      <c r="L4158">
        <v>93.33</v>
      </c>
    </row>
    <row r="4159" spans="1:12" x14ac:dyDescent="0.35">
      <c r="A4159" s="2" t="s">
        <v>350</v>
      </c>
      <c r="B4159" s="2" t="s">
        <v>8668</v>
      </c>
      <c r="C4159" s="2" t="s">
        <v>8669</v>
      </c>
      <c r="D4159">
        <v>22</v>
      </c>
      <c r="E4159">
        <v>30</v>
      </c>
      <c r="F4159">
        <v>22</v>
      </c>
      <c r="G4159">
        <v>3.25</v>
      </c>
      <c r="H4159">
        <v>1</v>
      </c>
      <c r="I4159">
        <v>3.25</v>
      </c>
      <c r="J4159">
        <v>71.5</v>
      </c>
      <c r="K4159">
        <v>6.84</v>
      </c>
      <c r="L4159">
        <v>73.33</v>
      </c>
    </row>
    <row r="4160" spans="1:12" x14ac:dyDescent="0.35">
      <c r="A4160" s="2" t="s">
        <v>350</v>
      </c>
      <c r="B4160" s="2" t="s">
        <v>8670</v>
      </c>
      <c r="C4160" s="2" t="s">
        <v>8671</v>
      </c>
      <c r="D4160">
        <v>24</v>
      </c>
      <c r="E4160">
        <v>24</v>
      </c>
      <c r="F4160">
        <v>24</v>
      </c>
      <c r="G4160">
        <v>1.5</v>
      </c>
      <c r="H4160">
        <v>1</v>
      </c>
      <c r="I4160">
        <v>1.5</v>
      </c>
      <c r="J4160">
        <v>36</v>
      </c>
      <c r="K4160">
        <v>3.16</v>
      </c>
      <c r="L4160">
        <v>80</v>
      </c>
    </row>
    <row r="4161" spans="1:12" x14ac:dyDescent="0.35">
      <c r="A4161" s="2" t="s">
        <v>350</v>
      </c>
      <c r="B4161" s="2" t="s">
        <v>8672</v>
      </c>
      <c r="C4161" s="2" t="s">
        <v>8673</v>
      </c>
      <c r="D4161">
        <v>24</v>
      </c>
      <c r="E4161">
        <v>25</v>
      </c>
      <c r="F4161">
        <v>24</v>
      </c>
      <c r="G4161">
        <v>1.08</v>
      </c>
      <c r="H4161">
        <v>1</v>
      </c>
      <c r="I4161">
        <v>1.08</v>
      </c>
      <c r="J4161">
        <v>26</v>
      </c>
      <c r="K4161">
        <v>2.2799999999999998</v>
      </c>
      <c r="L4161">
        <v>80</v>
      </c>
    </row>
    <row r="4162" spans="1:12" x14ac:dyDescent="0.35">
      <c r="A4162" s="2" t="s">
        <v>350</v>
      </c>
      <c r="B4162" s="2" t="s">
        <v>8674</v>
      </c>
      <c r="C4162" s="2" t="s">
        <v>8675</v>
      </c>
      <c r="D4162">
        <v>30</v>
      </c>
      <c r="E4162">
        <v>30</v>
      </c>
      <c r="F4162">
        <v>30</v>
      </c>
      <c r="G4162">
        <v>1.08</v>
      </c>
      <c r="H4162">
        <v>1</v>
      </c>
      <c r="I4162">
        <v>1.08</v>
      </c>
      <c r="J4162">
        <v>32.5</v>
      </c>
      <c r="K4162">
        <v>2.2799999999999998</v>
      </c>
      <c r="L4162">
        <v>100</v>
      </c>
    </row>
    <row r="4163" spans="1:12" x14ac:dyDescent="0.35">
      <c r="A4163" s="2" t="s">
        <v>350</v>
      </c>
      <c r="B4163" s="2" t="s">
        <v>8676</v>
      </c>
      <c r="C4163" s="2" t="s">
        <v>8677</v>
      </c>
      <c r="D4163">
        <v>30</v>
      </c>
      <c r="E4163">
        <v>30</v>
      </c>
      <c r="F4163">
        <v>30</v>
      </c>
      <c r="G4163">
        <v>1.08</v>
      </c>
      <c r="H4163">
        <v>1</v>
      </c>
      <c r="I4163">
        <v>1.08</v>
      </c>
      <c r="J4163">
        <v>32.5</v>
      </c>
      <c r="K4163">
        <v>2.2799999999999998</v>
      </c>
      <c r="L4163">
        <v>100</v>
      </c>
    </row>
    <row r="4164" spans="1:12" x14ac:dyDescent="0.35">
      <c r="A4164" s="2" t="s">
        <v>350</v>
      </c>
      <c r="B4164" s="2" t="s">
        <v>8678</v>
      </c>
      <c r="C4164" s="2" t="s">
        <v>8679</v>
      </c>
      <c r="D4164">
        <v>30</v>
      </c>
      <c r="E4164">
        <v>30</v>
      </c>
      <c r="F4164">
        <v>30</v>
      </c>
      <c r="G4164">
        <v>1.08</v>
      </c>
      <c r="H4164">
        <v>1</v>
      </c>
      <c r="I4164">
        <v>1.08</v>
      </c>
      <c r="J4164">
        <v>32.5</v>
      </c>
      <c r="K4164">
        <v>2.2799999999999998</v>
      </c>
      <c r="L4164">
        <v>100</v>
      </c>
    </row>
    <row r="4165" spans="1:12" x14ac:dyDescent="0.35">
      <c r="A4165" s="2" t="s">
        <v>350</v>
      </c>
      <c r="B4165" s="2" t="s">
        <v>8680</v>
      </c>
      <c r="C4165" s="2" t="s">
        <v>8681</v>
      </c>
      <c r="D4165">
        <v>5</v>
      </c>
      <c r="E4165">
        <v>23</v>
      </c>
      <c r="F4165">
        <v>5</v>
      </c>
      <c r="G4165">
        <v>3</v>
      </c>
      <c r="H4165">
        <v>1</v>
      </c>
      <c r="I4165">
        <v>3</v>
      </c>
      <c r="J4165">
        <v>15</v>
      </c>
      <c r="K4165">
        <v>6.32</v>
      </c>
      <c r="L4165">
        <v>16.670000000000002</v>
      </c>
    </row>
    <row r="4166" spans="1:12" x14ac:dyDescent="0.35">
      <c r="A4166" s="2" t="s">
        <v>351</v>
      </c>
      <c r="B4166" s="2" t="s">
        <v>8682</v>
      </c>
      <c r="C4166" s="2" t="s">
        <v>8683</v>
      </c>
      <c r="D4166">
        <v>11</v>
      </c>
      <c r="E4166">
        <v>45</v>
      </c>
      <c r="F4166">
        <v>11</v>
      </c>
      <c r="G4166">
        <v>2.17</v>
      </c>
      <c r="H4166">
        <v>2</v>
      </c>
      <c r="I4166">
        <v>4.33</v>
      </c>
      <c r="J4166">
        <v>47.67</v>
      </c>
      <c r="K4166">
        <v>9.1199999999999992</v>
      </c>
      <c r="L4166">
        <v>22.45</v>
      </c>
    </row>
    <row r="4167" spans="1:12" x14ac:dyDescent="0.35">
      <c r="A4167" s="2" t="s">
        <v>351</v>
      </c>
      <c r="B4167" s="2" t="s">
        <v>8684</v>
      </c>
      <c r="C4167" s="2" t="s">
        <v>8685</v>
      </c>
      <c r="D4167">
        <v>22</v>
      </c>
      <c r="E4167">
        <v>23</v>
      </c>
      <c r="F4167">
        <v>22</v>
      </c>
      <c r="G4167">
        <v>1.08</v>
      </c>
      <c r="H4167">
        <v>2</v>
      </c>
      <c r="I4167">
        <v>2.17</v>
      </c>
      <c r="J4167">
        <v>47.67</v>
      </c>
      <c r="K4167">
        <v>4.5599999999999996</v>
      </c>
      <c r="L4167">
        <v>44.9</v>
      </c>
    </row>
    <row r="4168" spans="1:12" x14ac:dyDescent="0.35">
      <c r="A4168" s="2" t="s">
        <v>351</v>
      </c>
      <c r="B4168" s="2" t="s">
        <v>8686</v>
      </c>
      <c r="C4168" s="2" t="s">
        <v>8687</v>
      </c>
      <c r="D4168">
        <v>21</v>
      </c>
      <c r="E4168">
        <v>40</v>
      </c>
      <c r="F4168">
        <v>45</v>
      </c>
      <c r="G4168">
        <v>0.83</v>
      </c>
      <c r="H4168">
        <v>3</v>
      </c>
      <c r="I4168">
        <v>2.5</v>
      </c>
      <c r="J4168">
        <v>112.5</v>
      </c>
      <c r="K4168">
        <v>5.26</v>
      </c>
      <c r="L4168">
        <v>91.84</v>
      </c>
    </row>
    <row r="4169" spans="1:12" x14ac:dyDescent="0.35">
      <c r="A4169" s="2" t="s">
        <v>351</v>
      </c>
      <c r="B4169" s="2" t="s">
        <v>8688</v>
      </c>
      <c r="C4169" s="2" t="s">
        <v>8689</v>
      </c>
      <c r="D4169">
        <v>24</v>
      </c>
      <c r="E4169">
        <v>40</v>
      </c>
      <c r="F4169">
        <v>45</v>
      </c>
      <c r="G4169">
        <v>1.08</v>
      </c>
      <c r="H4169">
        <v>3</v>
      </c>
      <c r="I4169">
        <v>3.25</v>
      </c>
      <c r="J4169">
        <v>146.25</v>
      </c>
      <c r="K4169">
        <v>6.84</v>
      </c>
      <c r="L4169">
        <v>91.84</v>
      </c>
    </row>
    <row r="4170" spans="1:12" x14ac:dyDescent="0.35">
      <c r="A4170" s="2" t="s">
        <v>351</v>
      </c>
      <c r="B4170" s="2" t="s">
        <v>8690</v>
      </c>
      <c r="C4170" s="2" t="s">
        <v>8691</v>
      </c>
      <c r="D4170">
        <v>48</v>
      </c>
      <c r="E4170">
        <v>49</v>
      </c>
      <c r="F4170">
        <v>48</v>
      </c>
      <c r="G4170">
        <v>1.08</v>
      </c>
      <c r="H4170">
        <v>3</v>
      </c>
      <c r="I4170">
        <v>3.25</v>
      </c>
      <c r="J4170">
        <v>156</v>
      </c>
      <c r="K4170">
        <v>6.84</v>
      </c>
      <c r="L4170">
        <v>97.96</v>
      </c>
    </row>
    <row r="4171" spans="1:12" x14ac:dyDescent="0.35">
      <c r="A4171" s="2" t="s">
        <v>351</v>
      </c>
      <c r="B4171" s="2" t="s">
        <v>8692</v>
      </c>
      <c r="C4171" s="2" t="s">
        <v>8693</v>
      </c>
      <c r="D4171">
        <v>5</v>
      </c>
      <c r="E4171">
        <v>24</v>
      </c>
      <c r="F4171">
        <v>9</v>
      </c>
      <c r="G4171">
        <v>3</v>
      </c>
      <c r="H4171">
        <v>1</v>
      </c>
      <c r="I4171">
        <v>3</v>
      </c>
      <c r="J4171">
        <v>27</v>
      </c>
      <c r="K4171">
        <v>6.32</v>
      </c>
      <c r="L4171">
        <v>18.37</v>
      </c>
    </row>
    <row r="4172" spans="1:12" x14ac:dyDescent="0.35">
      <c r="A4172" s="2" t="s">
        <v>351</v>
      </c>
      <c r="B4172" s="2" t="s">
        <v>8694</v>
      </c>
      <c r="C4172" s="2" t="s">
        <v>8695</v>
      </c>
      <c r="D4172">
        <v>4</v>
      </c>
      <c r="E4172">
        <v>24</v>
      </c>
      <c r="F4172">
        <v>9</v>
      </c>
      <c r="G4172">
        <v>3</v>
      </c>
      <c r="H4172">
        <v>1</v>
      </c>
      <c r="I4172">
        <v>3</v>
      </c>
      <c r="J4172">
        <v>27</v>
      </c>
      <c r="K4172">
        <v>6.32</v>
      </c>
      <c r="L4172">
        <v>18.37</v>
      </c>
    </row>
    <row r="4173" spans="1:12" x14ac:dyDescent="0.35">
      <c r="A4173" s="2" t="s">
        <v>351</v>
      </c>
      <c r="B4173" s="2" t="s">
        <v>2603</v>
      </c>
      <c r="C4173" s="2" t="s">
        <v>8696</v>
      </c>
      <c r="D4173">
        <v>0</v>
      </c>
      <c r="E4173">
        <v>40</v>
      </c>
      <c r="F4173">
        <v>0</v>
      </c>
      <c r="G4173">
        <v>1.08</v>
      </c>
      <c r="H4173">
        <v>2</v>
      </c>
      <c r="I4173">
        <v>2.17</v>
      </c>
      <c r="J4173">
        <v>0</v>
      </c>
      <c r="K4173">
        <v>4.5599999999999996</v>
      </c>
      <c r="L4173">
        <v>0</v>
      </c>
    </row>
    <row r="4174" spans="1:12" x14ac:dyDescent="0.35">
      <c r="A4174" s="2" t="s">
        <v>351</v>
      </c>
      <c r="B4174" s="2" t="s">
        <v>8697</v>
      </c>
      <c r="C4174" s="2" t="s">
        <v>8698</v>
      </c>
      <c r="D4174">
        <v>38</v>
      </c>
      <c r="E4174">
        <v>45</v>
      </c>
      <c r="F4174">
        <v>38</v>
      </c>
      <c r="G4174">
        <v>1.5</v>
      </c>
      <c r="H4174">
        <v>2</v>
      </c>
      <c r="I4174">
        <v>3</v>
      </c>
      <c r="J4174">
        <v>114</v>
      </c>
      <c r="K4174">
        <v>6.32</v>
      </c>
      <c r="L4174">
        <v>77.55</v>
      </c>
    </row>
    <row r="4175" spans="1:12" x14ac:dyDescent="0.35">
      <c r="A4175" s="2" t="s">
        <v>351</v>
      </c>
      <c r="B4175" s="2" t="s">
        <v>8699</v>
      </c>
      <c r="C4175" s="2" t="s">
        <v>8700</v>
      </c>
      <c r="D4175">
        <v>40</v>
      </c>
      <c r="E4175">
        <v>45</v>
      </c>
      <c r="F4175">
        <v>40</v>
      </c>
      <c r="G4175">
        <v>1.5</v>
      </c>
      <c r="H4175">
        <v>2</v>
      </c>
      <c r="I4175">
        <v>3</v>
      </c>
      <c r="J4175">
        <v>120</v>
      </c>
      <c r="K4175">
        <v>6.32</v>
      </c>
      <c r="L4175">
        <v>81.63</v>
      </c>
    </row>
    <row r="4176" spans="1:12" x14ac:dyDescent="0.35">
      <c r="A4176" s="2" t="s">
        <v>351</v>
      </c>
      <c r="B4176" s="2" t="s">
        <v>8701</v>
      </c>
      <c r="C4176" s="2" t="s">
        <v>8702</v>
      </c>
      <c r="D4176">
        <v>46</v>
      </c>
      <c r="E4176">
        <v>47</v>
      </c>
      <c r="F4176">
        <v>46</v>
      </c>
      <c r="G4176">
        <v>1.5</v>
      </c>
      <c r="H4176">
        <v>2</v>
      </c>
      <c r="I4176">
        <v>3</v>
      </c>
      <c r="J4176">
        <v>138</v>
      </c>
      <c r="K4176">
        <v>6.32</v>
      </c>
      <c r="L4176">
        <v>93.88</v>
      </c>
    </row>
    <row r="4177" spans="1:12" x14ac:dyDescent="0.35">
      <c r="A4177" s="2" t="s">
        <v>351</v>
      </c>
      <c r="B4177" s="2" t="s">
        <v>8703</v>
      </c>
      <c r="C4177" s="2" t="s">
        <v>8704</v>
      </c>
      <c r="D4177">
        <v>16</v>
      </c>
      <c r="E4177">
        <v>48</v>
      </c>
      <c r="F4177">
        <v>16</v>
      </c>
      <c r="G4177">
        <v>1.5</v>
      </c>
      <c r="H4177">
        <v>2</v>
      </c>
      <c r="I4177">
        <v>3</v>
      </c>
      <c r="J4177">
        <v>48</v>
      </c>
      <c r="K4177">
        <v>6.32</v>
      </c>
      <c r="L4177">
        <v>32.65</v>
      </c>
    </row>
    <row r="4178" spans="1:12" x14ac:dyDescent="0.35">
      <c r="A4178" s="2" t="s">
        <v>351</v>
      </c>
      <c r="B4178" s="2" t="s">
        <v>8705</v>
      </c>
      <c r="C4178" s="2" t="s">
        <v>8706</v>
      </c>
      <c r="D4178">
        <v>10</v>
      </c>
      <c r="E4178">
        <v>30</v>
      </c>
      <c r="F4178">
        <v>10</v>
      </c>
      <c r="G4178">
        <v>0.92</v>
      </c>
      <c r="H4178">
        <v>1</v>
      </c>
      <c r="I4178">
        <v>0.92</v>
      </c>
      <c r="J4178">
        <v>9.17</v>
      </c>
      <c r="K4178">
        <v>1.93</v>
      </c>
      <c r="L4178">
        <v>20.41</v>
      </c>
    </row>
    <row r="4179" spans="1:12" x14ac:dyDescent="0.35">
      <c r="A4179" s="2" t="s">
        <v>351</v>
      </c>
      <c r="B4179" s="2" t="s">
        <v>8707</v>
      </c>
      <c r="C4179" s="2" t="s">
        <v>8708</v>
      </c>
      <c r="D4179">
        <v>35</v>
      </c>
      <c r="E4179">
        <v>40</v>
      </c>
      <c r="F4179">
        <v>35</v>
      </c>
      <c r="G4179">
        <v>3</v>
      </c>
      <c r="H4179">
        <v>1</v>
      </c>
      <c r="I4179">
        <v>3</v>
      </c>
      <c r="J4179">
        <v>105</v>
      </c>
      <c r="K4179">
        <v>6.32</v>
      </c>
      <c r="L4179">
        <v>71.430000000000007</v>
      </c>
    </row>
    <row r="4180" spans="1:12" x14ac:dyDescent="0.35">
      <c r="A4180" s="2" t="s">
        <v>351</v>
      </c>
      <c r="B4180" s="2" t="s">
        <v>8709</v>
      </c>
      <c r="C4180" s="2" t="s">
        <v>8710</v>
      </c>
      <c r="D4180">
        <v>28</v>
      </c>
      <c r="E4180">
        <v>32</v>
      </c>
      <c r="F4180">
        <v>28</v>
      </c>
      <c r="G4180">
        <v>1.08</v>
      </c>
      <c r="H4180">
        <v>1</v>
      </c>
      <c r="I4180">
        <v>1.08</v>
      </c>
      <c r="J4180">
        <v>30.33</v>
      </c>
      <c r="K4180">
        <v>2.2799999999999998</v>
      </c>
      <c r="L4180">
        <v>57.14</v>
      </c>
    </row>
    <row r="4181" spans="1:12" x14ac:dyDescent="0.35">
      <c r="A4181" s="2" t="s">
        <v>351</v>
      </c>
      <c r="B4181" s="2" t="s">
        <v>8711</v>
      </c>
      <c r="C4181" s="2" t="s">
        <v>8712</v>
      </c>
      <c r="D4181">
        <v>32</v>
      </c>
      <c r="E4181">
        <v>32</v>
      </c>
      <c r="F4181">
        <v>32</v>
      </c>
      <c r="G4181">
        <v>1.08</v>
      </c>
      <c r="H4181">
        <v>1</v>
      </c>
      <c r="I4181">
        <v>1.08</v>
      </c>
      <c r="J4181">
        <v>34.67</v>
      </c>
      <c r="K4181">
        <v>2.2799999999999998</v>
      </c>
      <c r="L4181">
        <v>65.31</v>
      </c>
    </row>
    <row r="4182" spans="1:12" x14ac:dyDescent="0.35">
      <c r="A4182" s="2" t="s">
        <v>352</v>
      </c>
      <c r="B4182" s="2" t="s">
        <v>8713</v>
      </c>
      <c r="C4182" s="2" t="s">
        <v>8714</v>
      </c>
      <c r="D4182">
        <v>59</v>
      </c>
      <c r="E4182">
        <v>60</v>
      </c>
      <c r="F4182">
        <v>59</v>
      </c>
      <c r="G4182">
        <v>1.08</v>
      </c>
      <c r="H4182">
        <v>3</v>
      </c>
      <c r="I4182">
        <v>3.25</v>
      </c>
      <c r="J4182">
        <v>191.75</v>
      </c>
      <c r="K4182">
        <v>6.84</v>
      </c>
      <c r="L4182">
        <v>55.14</v>
      </c>
    </row>
    <row r="4183" spans="1:12" x14ac:dyDescent="0.35">
      <c r="A4183" s="2" t="s">
        <v>352</v>
      </c>
      <c r="B4183" s="2" t="s">
        <v>8715</v>
      </c>
      <c r="C4183" s="2" t="s">
        <v>8716</v>
      </c>
      <c r="D4183">
        <v>106</v>
      </c>
      <c r="E4183">
        <v>107</v>
      </c>
      <c r="F4183">
        <v>106</v>
      </c>
      <c r="G4183">
        <v>1.08</v>
      </c>
      <c r="H4183">
        <v>3</v>
      </c>
      <c r="I4183">
        <v>3.25</v>
      </c>
      <c r="J4183">
        <v>344.5</v>
      </c>
      <c r="K4183">
        <v>6.84</v>
      </c>
      <c r="L4183">
        <v>99.07</v>
      </c>
    </row>
    <row r="4184" spans="1:12" x14ac:dyDescent="0.35">
      <c r="A4184" s="2" t="s">
        <v>352</v>
      </c>
      <c r="B4184" s="2" t="s">
        <v>8717</v>
      </c>
      <c r="C4184" s="2" t="s">
        <v>8718</v>
      </c>
      <c r="D4184">
        <v>24</v>
      </c>
      <c r="E4184">
        <v>120</v>
      </c>
      <c r="F4184">
        <v>72</v>
      </c>
      <c r="G4184">
        <v>0.83</v>
      </c>
      <c r="H4184">
        <v>3</v>
      </c>
      <c r="I4184">
        <v>2.5</v>
      </c>
      <c r="J4184">
        <v>180</v>
      </c>
      <c r="K4184">
        <v>5.26</v>
      </c>
      <c r="L4184">
        <v>67.290000000000006</v>
      </c>
    </row>
    <row r="4185" spans="1:12" x14ac:dyDescent="0.35">
      <c r="A4185" s="2" t="s">
        <v>352</v>
      </c>
      <c r="B4185" s="2" t="s">
        <v>8719</v>
      </c>
      <c r="C4185" s="2" t="s">
        <v>8720</v>
      </c>
      <c r="D4185">
        <v>48</v>
      </c>
      <c r="E4185">
        <v>120</v>
      </c>
      <c r="F4185">
        <v>72</v>
      </c>
      <c r="G4185">
        <v>1.08</v>
      </c>
      <c r="H4185">
        <v>3</v>
      </c>
      <c r="I4185">
        <v>3.25</v>
      </c>
      <c r="J4185">
        <v>234</v>
      </c>
      <c r="K4185">
        <v>6.84</v>
      </c>
      <c r="L4185">
        <v>67.290000000000006</v>
      </c>
    </row>
    <row r="4186" spans="1:12" x14ac:dyDescent="0.35">
      <c r="A4186" s="2" t="s">
        <v>352</v>
      </c>
      <c r="B4186" s="2" t="s">
        <v>8721</v>
      </c>
      <c r="C4186" s="2" t="s">
        <v>8722</v>
      </c>
      <c r="D4186">
        <v>101</v>
      </c>
      <c r="E4186">
        <v>107</v>
      </c>
      <c r="F4186">
        <v>101</v>
      </c>
      <c r="G4186">
        <v>1.08</v>
      </c>
      <c r="H4186">
        <v>3</v>
      </c>
      <c r="I4186">
        <v>3.25</v>
      </c>
      <c r="J4186">
        <v>328.25</v>
      </c>
      <c r="K4186">
        <v>6.84</v>
      </c>
      <c r="L4186">
        <v>94.39</v>
      </c>
    </row>
    <row r="4187" spans="1:12" x14ac:dyDescent="0.35">
      <c r="A4187" s="2" t="s">
        <v>352</v>
      </c>
      <c r="B4187" s="2" t="s">
        <v>8723</v>
      </c>
      <c r="C4187" s="2" t="s">
        <v>8724</v>
      </c>
      <c r="D4187">
        <v>11</v>
      </c>
      <c r="E4187">
        <v>24</v>
      </c>
      <c r="F4187">
        <v>11</v>
      </c>
      <c r="G4187">
        <v>1.5</v>
      </c>
      <c r="H4187">
        <v>2</v>
      </c>
      <c r="I4187">
        <v>3</v>
      </c>
      <c r="J4187">
        <v>33</v>
      </c>
      <c r="K4187">
        <v>6.32</v>
      </c>
      <c r="L4187">
        <v>10.28</v>
      </c>
    </row>
    <row r="4188" spans="1:12" x14ac:dyDescent="0.35">
      <c r="A4188" s="2" t="s">
        <v>352</v>
      </c>
      <c r="B4188" s="2" t="s">
        <v>8725</v>
      </c>
      <c r="C4188" s="2" t="s">
        <v>8726</v>
      </c>
      <c r="D4188">
        <v>62</v>
      </c>
      <c r="E4188">
        <v>80</v>
      </c>
      <c r="F4188">
        <v>62</v>
      </c>
      <c r="G4188">
        <v>1.5</v>
      </c>
      <c r="H4188">
        <v>2</v>
      </c>
      <c r="I4188">
        <v>3</v>
      </c>
      <c r="J4188">
        <v>186</v>
      </c>
      <c r="K4188">
        <v>6.32</v>
      </c>
      <c r="L4188">
        <v>57.94</v>
      </c>
    </row>
    <row r="4189" spans="1:12" x14ac:dyDescent="0.35">
      <c r="A4189" s="2" t="s">
        <v>352</v>
      </c>
      <c r="B4189" s="2" t="s">
        <v>8727</v>
      </c>
      <c r="C4189" s="2" t="s">
        <v>8728</v>
      </c>
      <c r="D4189">
        <v>71</v>
      </c>
      <c r="E4189">
        <v>107</v>
      </c>
      <c r="F4189">
        <v>71</v>
      </c>
      <c r="G4189">
        <v>1.5</v>
      </c>
      <c r="H4189">
        <v>2</v>
      </c>
      <c r="I4189">
        <v>3</v>
      </c>
      <c r="J4189">
        <v>213</v>
      </c>
      <c r="K4189">
        <v>6.32</v>
      </c>
      <c r="L4189">
        <v>66.36</v>
      </c>
    </row>
    <row r="4190" spans="1:12" x14ac:dyDescent="0.35">
      <c r="A4190" s="2" t="s">
        <v>352</v>
      </c>
      <c r="B4190" s="2" t="s">
        <v>8729</v>
      </c>
      <c r="C4190" s="2" t="s">
        <v>8730</v>
      </c>
      <c r="D4190">
        <v>100</v>
      </c>
      <c r="E4190">
        <v>107</v>
      </c>
      <c r="F4190">
        <v>100</v>
      </c>
      <c r="G4190">
        <v>1.5</v>
      </c>
      <c r="H4190">
        <v>2</v>
      </c>
      <c r="I4190">
        <v>3</v>
      </c>
      <c r="J4190">
        <v>300</v>
      </c>
      <c r="K4190">
        <v>6.32</v>
      </c>
      <c r="L4190">
        <v>93.46</v>
      </c>
    </row>
    <row r="4191" spans="1:12" x14ac:dyDescent="0.35">
      <c r="A4191" s="2" t="s">
        <v>352</v>
      </c>
      <c r="B4191" s="2" t="s">
        <v>8731</v>
      </c>
      <c r="C4191" s="2" t="s">
        <v>8732</v>
      </c>
      <c r="D4191">
        <v>81</v>
      </c>
      <c r="E4191">
        <v>107</v>
      </c>
      <c r="F4191">
        <v>81</v>
      </c>
      <c r="G4191">
        <v>1.5</v>
      </c>
      <c r="H4191">
        <v>2</v>
      </c>
      <c r="I4191">
        <v>3</v>
      </c>
      <c r="J4191">
        <v>243</v>
      </c>
      <c r="K4191">
        <v>6.32</v>
      </c>
      <c r="L4191">
        <v>75.7</v>
      </c>
    </row>
    <row r="4192" spans="1:12" x14ac:dyDescent="0.35">
      <c r="A4192" s="2" t="s">
        <v>352</v>
      </c>
      <c r="B4192" s="2" t="s">
        <v>8733</v>
      </c>
      <c r="C4192" s="2" t="s">
        <v>8734</v>
      </c>
      <c r="D4192">
        <v>37</v>
      </c>
      <c r="E4192">
        <v>70</v>
      </c>
      <c r="F4192">
        <v>37</v>
      </c>
      <c r="G4192">
        <v>1.5</v>
      </c>
      <c r="H4192">
        <v>2</v>
      </c>
      <c r="I4192">
        <v>3</v>
      </c>
      <c r="J4192">
        <v>111</v>
      </c>
      <c r="K4192">
        <v>6.32</v>
      </c>
      <c r="L4192">
        <v>34.58</v>
      </c>
    </row>
    <row r="4193" spans="1:12" x14ac:dyDescent="0.35">
      <c r="A4193" s="2" t="s">
        <v>352</v>
      </c>
      <c r="B4193" s="2" t="s">
        <v>8735</v>
      </c>
      <c r="C4193" s="2" t="s">
        <v>8736</v>
      </c>
      <c r="D4193">
        <v>44</v>
      </c>
      <c r="E4193">
        <v>90</v>
      </c>
      <c r="F4193">
        <v>44</v>
      </c>
      <c r="G4193">
        <v>1.5</v>
      </c>
      <c r="H4193">
        <v>2</v>
      </c>
      <c r="I4193">
        <v>3</v>
      </c>
      <c r="J4193">
        <v>132</v>
      </c>
      <c r="K4193">
        <v>6.32</v>
      </c>
      <c r="L4193">
        <v>41.12</v>
      </c>
    </row>
    <row r="4194" spans="1:12" x14ac:dyDescent="0.35">
      <c r="A4194" s="2" t="s">
        <v>352</v>
      </c>
      <c r="B4194" s="2" t="s">
        <v>1316</v>
      </c>
      <c r="C4194" s="2" t="s">
        <v>8737</v>
      </c>
      <c r="D4194">
        <v>0</v>
      </c>
      <c r="E4194">
        <v>90</v>
      </c>
      <c r="F4194">
        <v>0</v>
      </c>
      <c r="G4194">
        <v>0.92</v>
      </c>
      <c r="H4194">
        <v>2</v>
      </c>
      <c r="I4194">
        <v>1.83</v>
      </c>
      <c r="J4194">
        <v>0</v>
      </c>
      <c r="K4194">
        <v>3.86</v>
      </c>
      <c r="L4194">
        <v>0</v>
      </c>
    </row>
    <row r="4195" spans="1:12" x14ac:dyDescent="0.35">
      <c r="A4195" s="2" t="s">
        <v>352</v>
      </c>
      <c r="B4195" s="2" t="s">
        <v>8738</v>
      </c>
      <c r="C4195" s="2" t="s">
        <v>8739</v>
      </c>
      <c r="D4195">
        <v>90</v>
      </c>
      <c r="E4195">
        <v>105</v>
      </c>
      <c r="F4195">
        <v>90</v>
      </c>
      <c r="G4195">
        <v>1.08</v>
      </c>
      <c r="H4195">
        <v>2</v>
      </c>
      <c r="I4195">
        <v>2.17</v>
      </c>
      <c r="J4195">
        <v>195</v>
      </c>
      <c r="K4195">
        <v>4.5599999999999996</v>
      </c>
      <c r="L4195">
        <v>84.11</v>
      </c>
    </row>
    <row r="4196" spans="1:12" x14ac:dyDescent="0.35">
      <c r="A4196" s="2" t="s">
        <v>353</v>
      </c>
      <c r="B4196" s="2" t="s">
        <v>8740</v>
      </c>
      <c r="C4196" s="2" t="s">
        <v>8741</v>
      </c>
      <c r="D4196">
        <v>40</v>
      </c>
      <c r="E4196">
        <v>80</v>
      </c>
      <c r="F4196">
        <v>40</v>
      </c>
      <c r="G4196">
        <v>1.08</v>
      </c>
      <c r="H4196">
        <v>3</v>
      </c>
      <c r="I4196">
        <v>3.25</v>
      </c>
      <c r="J4196">
        <v>130</v>
      </c>
      <c r="K4196">
        <v>6.84</v>
      </c>
      <c r="L4196">
        <v>50</v>
      </c>
    </row>
    <row r="4197" spans="1:12" x14ac:dyDescent="0.35">
      <c r="A4197" s="2" t="s">
        <v>353</v>
      </c>
      <c r="B4197" s="2" t="s">
        <v>8742</v>
      </c>
      <c r="C4197" s="2" t="s">
        <v>8743</v>
      </c>
      <c r="D4197">
        <v>74</v>
      </c>
      <c r="E4197">
        <v>80</v>
      </c>
      <c r="F4197">
        <v>74</v>
      </c>
      <c r="G4197">
        <v>1.08</v>
      </c>
      <c r="H4197">
        <v>3</v>
      </c>
      <c r="I4197">
        <v>3.25</v>
      </c>
      <c r="J4197">
        <v>240.5</v>
      </c>
      <c r="K4197">
        <v>6.84</v>
      </c>
      <c r="L4197">
        <v>92.5</v>
      </c>
    </row>
    <row r="4198" spans="1:12" x14ac:dyDescent="0.35">
      <c r="A4198" s="2" t="s">
        <v>353</v>
      </c>
      <c r="B4198" s="2" t="s">
        <v>8744</v>
      </c>
      <c r="C4198" s="2" t="s">
        <v>8745</v>
      </c>
      <c r="D4198">
        <v>58</v>
      </c>
      <c r="E4198">
        <v>60</v>
      </c>
      <c r="F4198">
        <v>58</v>
      </c>
      <c r="G4198">
        <v>1.08</v>
      </c>
      <c r="H4198">
        <v>3</v>
      </c>
      <c r="I4198">
        <v>3.25</v>
      </c>
      <c r="J4198">
        <v>188.5</v>
      </c>
      <c r="K4198">
        <v>6.84</v>
      </c>
      <c r="L4198">
        <v>72.5</v>
      </c>
    </row>
    <row r="4199" spans="1:12" x14ac:dyDescent="0.35">
      <c r="A4199" s="2" t="s">
        <v>353</v>
      </c>
      <c r="B4199" s="2" t="s">
        <v>8746</v>
      </c>
      <c r="C4199" s="2" t="s">
        <v>8747</v>
      </c>
      <c r="D4199">
        <v>66</v>
      </c>
      <c r="E4199">
        <v>65</v>
      </c>
      <c r="F4199">
        <v>66</v>
      </c>
      <c r="G4199">
        <v>1.08</v>
      </c>
      <c r="H4199">
        <v>3</v>
      </c>
      <c r="I4199">
        <v>3.25</v>
      </c>
      <c r="J4199">
        <v>214.5</v>
      </c>
      <c r="K4199">
        <v>6.84</v>
      </c>
      <c r="L4199">
        <v>82.5</v>
      </c>
    </row>
    <row r="4200" spans="1:12" x14ac:dyDescent="0.35">
      <c r="A4200" s="2" t="s">
        <v>353</v>
      </c>
      <c r="B4200" s="2" t="s">
        <v>8748</v>
      </c>
      <c r="C4200" s="2" t="s">
        <v>8749</v>
      </c>
      <c r="D4200">
        <v>54</v>
      </c>
      <c r="E4200">
        <v>80</v>
      </c>
      <c r="F4200">
        <v>54</v>
      </c>
      <c r="G4200">
        <v>1.08</v>
      </c>
      <c r="H4200">
        <v>3</v>
      </c>
      <c r="I4200">
        <v>3.25</v>
      </c>
      <c r="J4200">
        <v>175.5</v>
      </c>
      <c r="K4200">
        <v>6.84</v>
      </c>
      <c r="L4200">
        <v>67.5</v>
      </c>
    </row>
    <row r="4201" spans="1:12" x14ac:dyDescent="0.35">
      <c r="A4201" s="2" t="s">
        <v>353</v>
      </c>
      <c r="B4201" s="2" t="s">
        <v>8750</v>
      </c>
      <c r="C4201" s="2" t="s">
        <v>8751</v>
      </c>
      <c r="D4201">
        <v>80</v>
      </c>
      <c r="E4201">
        <v>80</v>
      </c>
      <c r="F4201">
        <v>80</v>
      </c>
      <c r="G4201">
        <v>1.08</v>
      </c>
      <c r="H4201">
        <v>3</v>
      </c>
      <c r="I4201">
        <v>3.25</v>
      </c>
      <c r="J4201">
        <v>260</v>
      </c>
      <c r="K4201">
        <v>6.84</v>
      </c>
      <c r="L4201">
        <v>100</v>
      </c>
    </row>
    <row r="4202" spans="1:12" x14ac:dyDescent="0.35">
      <c r="A4202" s="2" t="s">
        <v>353</v>
      </c>
      <c r="B4202" s="2" t="s">
        <v>8752</v>
      </c>
      <c r="C4202" s="2" t="s">
        <v>8753</v>
      </c>
      <c r="D4202">
        <v>28</v>
      </c>
      <c r="E4202">
        <v>50</v>
      </c>
      <c r="F4202">
        <v>28</v>
      </c>
      <c r="G4202">
        <v>1.5</v>
      </c>
      <c r="H4202">
        <v>2</v>
      </c>
      <c r="I4202">
        <v>3</v>
      </c>
      <c r="J4202">
        <v>84</v>
      </c>
      <c r="K4202">
        <v>6.32</v>
      </c>
      <c r="L4202">
        <v>35</v>
      </c>
    </row>
    <row r="4203" spans="1:12" x14ac:dyDescent="0.35">
      <c r="A4203" s="2" t="s">
        <v>353</v>
      </c>
      <c r="B4203" s="2" t="s">
        <v>8754</v>
      </c>
      <c r="C4203" s="2" t="s">
        <v>8755</v>
      </c>
      <c r="D4203">
        <v>70</v>
      </c>
      <c r="E4203">
        <v>80</v>
      </c>
      <c r="F4203">
        <v>70</v>
      </c>
      <c r="G4203">
        <v>1.5</v>
      </c>
      <c r="H4203">
        <v>2</v>
      </c>
      <c r="I4203">
        <v>3</v>
      </c>
      <c r="J4203">
        <v>210</v>
      </c>
      <c r="K4203">
        <v>6.32</v>
      </c>
      <c r="L4203">
        <v>87.5</v>
      </c>
    </row>
    <row r="4204" spans="1:12" x14ac:dyDescent="0.35">
      <c r="A4204" s="2" t="s">
        <v>353</v>
      </c>
      <c r="B4204" s="2" t="s">
        <v>8756</v>
      </c>
      <c r="C4204" s="2" t="s">
        <v>8757</v>
      </c>
      <c r="D4204">
        <v>51</v>
      </c>
      <c r="E4204">
        <v>80</v>
      </c>
      <c r="F4204">
        <v>51</v>
      </c>
      <c r="G4204">
        <v>1.5</v>
      </c>
      <c r="H4204">
        <v>2</v>
      </c>
      <c r="I4204">
        <v>3</v>
      </c>
      <c r="J4204">
        <v>153</v>
      </c>
      <c r="K4204">
        <v>6.32</v>
      </c>
      <c r="L4204">
        <v>63.75</v>
      </c>
    </row>
    <row r="4205" spans="1:12" x14ac:dyDescent="0.35">
      <c r="A4205" s="2" t="s">
        <v>353</v>
      </c>
      <c r="B4205" s="2" t="s">
        <v>8758</v>
      </c>
      <c r="C4205" s="2" t="s">
        <v>8759</v>
      </c>
      <c r="D4205">
        <v>30</v>
      </c>
      <c r="E4205">
        <v>35</v>
      </c>
      <c r="F4205">
        <v>30</v>
      </c>
      <c r="G4205">
        <v>1.5</v>
      </c>
      <c r="H4205">
        <v>2</v>
      </c>
      <c r="I4205">
        <v>3</v>
      </c>
      <c r="J4205">
        <v>90</v>
      </c>
      <c r="K4205">
        <v>6.32</v>
      </c>
      <c r="L4205">
        <v>37.5</v>
      </c>
    </row>
    <row r="4206" spans="1:12" x14ac:dyDescent="0.35">
      <c r="A4206" s="2" t="s">
        <v>353</v>
      </c>
      <c r="B4206" s="2" t="s">
        <v>8760</v>
      </c>
      <c r="C4206" s="2" t="s">
        <v>8761</v>
      </c>
      <c r="D4206">
        <v>36</v>
      </c>
      <c r="E4206">
        <v>80</v>
      </c>
      <c r="F4206">
        <v>36</v>
      </c>
      <c r="G4206">
        <v>1.5</v>
      </c>
      <c r="H4206">
        <v>2</v>
      </c>
      <c r="I4206">
        <v>3</v>
      </c>
      <c r="J4206">
        <v>108</v>
      </c>
      <c r="K4206">
        <v>6.32</v>
      </c>
      <c r="L4206">
        <v>45</v>
      </c>
    </row>
    <row r="4207" spans="1:12" x14ac:dyDescent="0.35">
      <c r="A4207" s="2" t="s">
        <v>353</v>
      </c>
      <c r="B4207" s="2" t="s">
        <v>8762</v>
      </c>
      <c r="C4207" s="2" t="s">
        <v>8763</v>
      </c>
      <c r="D4207">
        <v>64</v>
      </c>
      <c r="E4207">
        <v>80</v>
      </c>
      <c r="F4207">
        <v>64</v>
      </c>
      <c r="G4207">
        <v>1.08</v>
      </c>
      <c r="H4207">
        <v>2</v>
      </c>
      <c r="I4207">
        <v>2.17</v>
      </c>
      <c r="J4207">
        <v>138.66999999999999</v>
      </c>
      <c r="K4207">
        <v>4.5599999999999996</v>
      </c>
      <c r="L4207">
        <v>80</v>
      </c>
    </row>
    <row r="4208" spans="1:12" x14ac:dyDescent="0.35">
      <c r="A4208" s="2" t="s">
        <v>354</v>
      </c>
      <c r="B4208" s="2" t="s">
        <v>8764</v>
      </c>
      <c r="C4208" s="2" t="s">
        <v>8765</v>
      </c>
      <c r="D4208">
        <v>124</v>
      </c>
      <c r="E4208">
        <v>180</v>
      </c>
      <c r="F4208">
        <v>124</v>
      </c>
      <c r="G4208">
        <v>1.08</v>
      </c>
      <c r="H4208">
        <v>3</v>
      </c>
      <c r="I4208">
        <v>3.25</v>
      </c>
      <c r="J4208">
        <v>403</v>
      </c>
      <c r="K4208">
        <v>6.84</v>
      </c>
      <c r="L4208">
        <v>68.89</v>
      </c>
    </row>
    <row r="4209" spans="1:12" x14ac:dyDescent="0.35">
      <c r="A4209" s="2" t="s">
        <v>354</v>
      </c>
      <c r="B4209" s="2" t="s">
        <v>8766</v>
      </c>
      <c r="C4209" s="2" t="s">
        <v>8767</v>
      </c>
      <c r="D4209">
        <v>65</v>
      </c>
      <c r="E4209">
        <v>180</v>
      </c>
      <c r="F4209">
        <v>65</v>
      </c>
      <c r="G4209">
        <v>1.08</v>
      </c>
      <c r="H4209">
        <v>3</v>
      </c>
      <c r="I4209">
        <v>3.25</v>
      </c>
      <c r="J4209">
        <v>211.25</v>
      </c>
      <c r="K4209">
        <v>6.84</v>
      </c>
      <c r="L4209">
        <v>36.11</v>
      </c>
    </row>
    <row r="4210" spans="1:12" x14ac:dyDescent="0.35">
      <c r="A4210" s="2" t="s">
        <v>354</v>
      </c>
      <c r="B4210" s="2" t="s">
        <v>8768</v>
      </c>
      <c r="C4210" s="2" t="s">
        <v>8769</v>
      </c>
      <c r="D4210">
        <v>182</v>
      </c>
      <c r="E4210">
        <v>180</v>
      </c>
      <c r="F4210">
        <v>182</v>
      </c>
      <c r="G4210">
        <v>1.08</v>
      </c>
      <c r="H4210">
        <v>2</v>
      </c>
      <c r="I4210">
        <v>2.17</v>
      </c>
      <c r="J4210">
        <v>394.33</v>
      </c>
      <c r="K4210">
        <v>4.5599999999999996</v>
      </c>
      <c r="L4210">
        <v>101.11</v>
      </c>
    </row>
    <row r="4211" spans="1:12" x14ac:dyDescent="0.35">
      <c r="A4211" s="2" t="s">
        <v>354</v>
      </c>
      <c r="B4211" s="2" t="s">
        <v>8770</v>
      </c>
      <c r="C4211" s="2" t="s">
        <v>8771</v>
      </c>
      <c r="D4211">
        <v>150</v>
      </c>
      <c r="E4211">
        <v>180</v>
      </c>
      <c r="F4211">
        <v>150</v>
      </c>
      <c r="G4211">
        <v>1.08</v>
      </c>
      <c r="H4211">
        <v>3</v>
      </c>
      <c r="I4211">
        <v>3.25</v>
      </c>
      <c r="J4211">
        <v>487.5</v>
      </c>
      <c r="K4211">
        <v>6.84</v>
      </c>
      <c r="L4211">
        <v>83.33</v>
      </c>
    </row>
    <row r="4212" spans="1:12" x14ac:dyDescent="0.35">
      <c r="A4212" s="2" t="s">
        <v>354</v>
      </c>
      <c r="B4212" s="2" t="s">
        <v>8772</v>
      </c>
      <c r="C4212" s="2" t="s">
        <v>8773</v>
      </c>
      <c r="D4212">
        <v>166</v>
      </c>
      <c r="E4212">
        <v>180</v>
      </c>
      <c r="F4212">
        <v>181</v>
      </c>
      <c r="G4212">
        <v>0.83</v>
      </c>
      <c r="H4212">
        <v>3</v>
      </c>
      <c r="I4212">
        <v>2.5</v>
      </c>
      <c r="J4212">
        <v>452.5</v>
      </c>
      <c r="K4212">
        <v>5.26</v>
      </c>
      <c r="L4212">
        <v>100.56</v>
      </c>
    </row>
    <row r="4213" spans="1:12" x14ac:dyDescent="0.35">
      <c r="A4213" s="2" t="s">
        <v>354</v>
      </c>
      <c r="B4213" s="2" t="s">
        <v>8774</v>
      </c>
      <c r="C4213" s="2" t="s">
        <v>8775</v>
      </c>
      <c r="D4213">
        <v>15</v>
      </c>
      <c r="E4213">
        <v>15</v>
      </c>
      <c r="F4213">
        <v>181</v>
      </c>
      <c r="G4213">
        <v>1.08</v>
      </c>
      <c r="H4213">
        <v>3</v>
      </c>
      <c r="I4213">
        <v>3.25</v>
      </c>
      <c r="J4213">
        <v>588.25</v>
      </c>
      <c r="K4213">
        <v>6.84</v>
      </c>
      <c r="L4213">
        <v>100.56</v>
      </c>
    </row>
    <row r="4214" spans="1:12" x14ac:dyDescent="0.35">
      <c r="A4214" s="2" t="s">
        <v>354</v>
      </c>
      <c r="B4214" s="2" t="s">
        <v>8776</v>
      </c>
      <c r="C4214" s="2" t="s">
        <v>8777</v>
      </c>
      <c r="D4214">
        <v>154</v>
      </c>
      <c r="E4214">
        <v>180</v>
      </c>
      <c r="F4214">
        <v>154</v>
      </c>
      <c r="G4214">
        <v>1.08</v>
      </c>
      <c r="H4214">
        <v>3</v>
      </c>
      <c r="I4214">
        <v>3.25</v>
      </c>
      <c r="J4214">
        <v>500.5</v>
      </c>
      <c r="K4214">
        <v>6.84</v>
      </c>
      <c r="L4214">
        <v>85.56</v>
      </c>
    </row>
    <row r="4215" spans="1:12" x14ac:dyDescent="0.35">
      <c r="A4215" s="2" t="s">
        <v>354</v>
      </c>
      <c r="B4215" s="2" t="s">
        <v>8778</v>
      </c>
      <c r="C4215" s="2" t="s">
        <v>8779</v>
      </c>
      <c r="D4215">
        <v>149</v>
      </c>
      <c r="E4215">
        <v>150</v>
      </c>
      <c r="F4215">
        <v>149</v>
      </c>
      <c r="G4215">
        <v>1.08</v>
      </c>
      <c r="H4215">
        <v>3</v>
      </c>
      <c r="I4215">
        <v>3.25</v>
      </c>
      <c r="J4215">
        <v>484.25</v>
      </c>
      <c r="K4215">
        <v>6.84</v>
      </c>
      <c r="L4215">
        <v>82.78</v>
      </c>
    </row>
    <row r="4216" spans="1:12" x14ac:dyDescent="0.35">
      <c r="A4216" s="2" t="s">
        <v>354</v>
      </c>
      <c r="B4216" s="2" t="s">
        <v>8780</v>
      </c>
      <c r="C4216" s="2" t="s">
        <v>8781</v>
      </c>
      <c r="D4216">
        <v>130</v>
      </c>
      <c r="E4216">
        <v>160</v>
      </c>
      <c r="F4216">
        <v>130</v>
      </c>
      <c r="G4216">
        <v>1.5</v>
      </c>
      <c r="H4216">
        <v>2</v>
      </c>
      <c r="I4216">
        <v>3</v>
      </c>
      <c r="J4216">
        <v>390</v>
      </c>
      <c r="K4216">
        <v>6.32</v>
      </c>
      <c r="L4216">
        <v>72.22</v>
      </c>
    </row>
    <row r="4217" spans="1:12" x14ac:dyDescent="0.35">
      <c r="A4217" s="2" t="s">
        <v>354</v>
      </c>
      <c r="B4217" s="2" t="s">
        <v>8782</v>
      </c>
      <c r="C4217" s="2" t="s">
        <v>8783</v>
      </c>
      <c r="D4217">
        <v>180</v>
      </c>
      <c r="E4217">
        <v>180</v>
      </c>
      <c r="F4217">
        <v>180</v>
      </c>
      <c r="G4217">
        <v>1.5</v>
      </c>
      <c r="H4217">
        <v>2</v>
      </c>
      <c r="I4217">
        <v>3</v>
      </c>
      <c r="J4217">
        <v>540</v>
      </c>
      <c r="K4217">
        <v>6.32</v>
      </c>
      <c r="L4217">
        <v>100</v>
      </c>
    </row>
    <row r="4218" spans="1:12" x14ac:dyDescent="0.35">
      <c r="A4218" s="2" t="s">
        <v>354</v>
      </c>
      <c r="B4218" s="2" t="s">
        <v>8784</v>
      </c>
      <c r="C4218" s="2" t="s">
        <v>8785</v>
      </c>
      <c r="D4218">
        <v>165</v>
      </c>
      <c r="E4218">
        <v>180</v>
      </c>
      <c r="F4218">
        <v>165</v>
      </c>
      <c r="G4218">
        <v>1.5</v>
      </c>
      <c r="H4218">
        <v>2</v>
      </c>
      <c r="I4218">
        <v>3</v>
      </c>
      <c r="J4218">
        <v>495</v>
      </c>
      <c r="K4218">
        <v>6.32</v>
      </c>
      <c r="L4218">
        <v>91.67</v>
      </c>
    </row>
    <row r="4219" spans="1:12" x14ac:dyDescent="0.35">
      <c r="A4219" s="2" t="s">
        <v>354</v>
      </c>
      <c r="B4219" s="2" t="s">
        <v>8786</v>
      </c>
      <c r="C4219" s="2" t="s">
        <v>8787</v>
      </c>
      <c r="D4219">
        <v>173</v>
      </c>
      <c r="E4219">
        <v>180</v>
      </c>
      <c r="F4219">
        <v>173</v>
      </c>
      <c r="G4219">
        <v>1.5</v>
      </c>
      <c r="H4219">
        <v>2</v>
      </c>
      <c r="I4219">
        <v>3</v>
      </c>
      <c r="J4219">
        <v>519</v>
      </c>
      <c r="K4219">
        <v>6.32</v>
      </c>
      <c r="L4219">
        <v>96.11</v>
      </c>
    </row>
    <row r="4220" spans="1:12" x14ac:dyDescent="0.35">
      <c r="A4220" s="2" t="s">
        <v>354</v>
      </c>
      <c r="B4220" s="2" t="s">
        <v>8788</v>
      </c>
      <c r="C4220" s="2" t="s">
        <v>8789</v>
      </c>
      <c r="D4220">
        <v>128</v>
      </c>
      <c r="E4220">
        <v>175</v>
      </c>
      <c r="F4220">
        <v>128</v>
      </c>
      <c r="G4220">
        <v>1.5</v>
      </c>
      <c r="H4220">
        <v>2</v>
      </c>
      <c r="I4220">
        <v>3</v>
      </c>
      <c r="J4220">
        <v>384</v>
      </c>
      <c r="K4220">
        <v>6.32</v>
      </c>
      <c r="L4220">
        <v>71.11</v>
      </c>
    </row>
    <row r="4221" spans="1:12" x14ac:dyDescent="0.35">
      <c r="A4221" s="2" t="s">
        <v>354</v>
      </c>
      <c r="B4221" s="2" t="s">
        <v>8790</v>
      </c>
      <c r="C4221" s="2" t="s">
        <v>8791</v>
      </c>
      <c r="D4221">
        <v>114</v>
      </c>
      <c r="E4221">
        <v>162</v>
      </c>
      <c r="F4221">
        <v>114</v>
      </c>
      <c r="G4221">
        <v>1.5</v>
      </c>
      <c r="H4221">
        <v>2</v>
      </c>
      <c r="I4221">
        <v>3</v>
      </c>
      <c r="J4221">
        <v>342</v>
      </c>
      <c r="K4221">
        <v>6.32</v>
      </c>
      <c r="L4221">
        <v>63.33</v>
      </c>
    </row>
    <row r="4222" spans="1:12" x14ac:dyDescent="0.35">
      <c r="A4222" s="2" t="s">
        <v>355</v>
      </c>
      <c r="B4222" s="2" t="s">
        <v>8792</v>
      </c>
      <c r="C4222" s="2" t="s">
        <v>8793</v>
      </c>
      <c r="D4222">
        <v>18</v>
      </c>
      <c r="E4222">
        <v>23</v>
      </c>
      <c r="F4222">
        <v>18</v>
      </c>
      <c r="G4222">
        <v>1.08</v>
      </c>
      <c r="H4222">
        <v>2</v>
      </c>
      <c r="I4222">
        <v>2.17</v>
      </c>
      <c r="J4222">
        <v>39</v>
      </c>
      <c r="K4222">
        <v>4.5599999999999996</v>
      </c>
      <c r="L4222">
        <v>64.290000000000006</v>
      </c>
    </row>
    <row r="4223" spans="1:12" x14ac:dyDescent="0.35">
      <c r="A4223" s="2" t="s">
        <v>355</v>
      </c>
      <c r="B4223" s="2" t="s">
        <v>8794</v>
      </c>
      <c r="C4223" s="2" t="s">
        <v>8795</v>
      </c>
      <c r="D4223">
        <v>12</v>
      </c>
      <c r="E4223">
        <v>15</v>
      </c>
      <c r="F4223">
        <v>12</v>
      </c>
      <c r="G4223">
        <v>3.25</v>
      </c>
      <c r="H4223">
        <v>1</v>
      </c>
      <c r="I4223">
        <v>3.25</v>
      </c>
      <c r="J4223">
        <v>39</v>
      </c>
      <c r="K4223">
        <v>6.84</v>
      </c>
      <c r="L4223">
        <v>42.86</v>
      </c>
    </row>
    <row r="4224" spans="1:12" x14ac:dyDescent="0.35">
      <c r="A4224" s="2" t="s">
        <v>355</v>
      </c>
      <c r="B4224" s="2" t="s">
        <v>8796</v>
      </c>
      <c r="C4224" s="2" t="s">
        <v>8797</v>
      </c>
      <c r="D4224">
        <v>20</v>
      </c>
      <c r="E4224">
        <v>26</v>
      </c>
      <c r="F4224">
        <v>20</v>
      </c>
      <c r="G4224">
        <v>1.92</v>
      </c>
      <c r="H4224">
        <v>1</v>
      </c>
      <c r="I4224">
        <v>1.92</v>
      </c>
      <c r="J4224">
        <v>38.33</v>
      </c>
      <c r="K4224">
        <v>4.04</v>
      </c>
      <c r="L4224">
        <v>71.430000000000007</v>
      </c>
    </row>
    <row r="4225" spans="1:12" x14ac:dyDescent="0.35">
      <c r="A4225" s="2" t="s">
        <v>355</v>
      </c>
      <c r="B4225" s="2" t="s">
        <v>8798</v>
      </c>
      <c r="C4225" s="2" t="s">
        <v>8799</v>
      </c>
      <c r="D4225">
        <v>21</v>
      </c>
      <c r="E4225">
        <v>25</v>
      </c>
      <c r="F4225">
        <v>21</v>
      </c>
      <c r="G4225">
        <v>3.25</v>
      </c>
      <c r="H4225">
        <v>1</v>
      </c>
      <c r="I4225">
        <v>3.25</v>
      </c>
      <c r="J4225">
        <v>68.25</v>
      </c>
      <c r="K4225">
        <v>6.84</v>
      </c>
      <c r="L4225">
        <v>75</v>
      </c>
    </row>
    <row r="4226" spans="1:12" x14ac:dyDescent="0.35">
      <c r="A4226" s="2" t="s">
        <v>355</v>
      </c>
      <c r="B4226" s="2" t="s">
        <v>8800</v>
      </c>
      <c r="C4226" s="2" t="s">
        <v>8801</v>
      </c>
      <c r="D4226">
        <v>19</v>
      </c>
      <c r="E4226">
        <v>20</v>
      </c>
      <c r="F4226">
        <v>19</v>
      </c>
      <c r="G4226">
        <v>3.25</v>
      </c>
      <c r="H4226">
        <v>1</v>
      </c>
      <c r="I4226">
        <v>3.25</v>
      </c>
      <c r="J4226">
        <v>61.75</v>
      </c>
      <c r="K4226">
        <v>6.84</v>
      </c>
      <c r="L4226">
        <v>67.86</v>
      </c>
    </row>
    <row r="4227" spans="1:12" x14ac:dyDescent="0.35">
      <c r="A4227" s="2" t="s">
        <v>355</v>
      </c>
      <c r="B4227" s="2" t="s">
        <v>8802</v>
      </c>
      <c r="C4227" s="2" t="s">
        <v>8803</v>
      </c>
      <c r="D4227">
        <v>14</v>
      </c>
      <c r="E4227">
        <v>28</v>
      </c>
      <c r="F4227">
        <v>14</v>
      </c>
      <c r="G4227">
        <v>1.5</v>
      </c>
      <c r="H4227">
        <v>2</v>
      </c>
      <c r="I4227">
        <v>3</v>
      </c>
      <c r="J4227">
        <v>42</v>
      </c>
      <c r="K4227">
        <v>6.32</v>
      </c>
      <c r="L4227">
        <v>50</v>
      </c>
    </row>
    <row r="4228" spans="1:12" x14ac:dyDescent="0.35">
      <c r="A4228" s="2" t="s">
        <v>355</v>
      </c>
      <c r="B4228" s="2" t="s">
        <v>8804</v>
      </c>
      <c r="C4228" s="2" t="s">
        <v>8805</v>
      </c>
      <c r="D4228">
        <v>21</v>
      </c>
      <c r="E4228">
        <v>24</v>
      </c>
      <c r="F4228">
        <v>21</v>
      </c>
      <c r="G4228">
        <v>0.92</v>
      </c>
      <c r="H4228">
        <v>1</v>
      </c>
      <c r="I4228">
        <v>0.92</v>
      </c>
      <c r="J4228">
        <v>19.25</v>
      </c>
      <c r="K4228">
        <v>1.93</v>
      </c>
      <c r="L4228">
        <v>75</v>
      </c>
    </row>
    <row r="4229" spans="1:12" x14ac:dyDescent="0.35">
      <c r="A4229" s="2" t="s">
        <v>355</v>
      </c>
      <c r="B4229" s="2" t="s">
        <v>8806</v>
      </c>
      <c r="C4229" s="2" t="s">
        <v>8807</v>
      </c>
      <c r="D4229">
        <v>20</v>
      </c>
      <c r="E4229">
        <v>25</v>
      </c>
      <c r="F4229">
        <v>20</v>
      </c>
      <c r="G4229">
        <v>3</v>
      </c>
      <c r="H4229">
        <v>1</v>
      </c>
      <c r="I4229">
        <v>3</v>
      </c>
      <c r="J4229">
        <v>60</v>
      </c>
      <c r="K4229">
        <v>6.32</v>
      </c>
      <c r="L4229">
        <v>71.430000000000007</v>
      </c>
    </row>
    <row r="4230" spans="1:12" x14ac:dyDescent="0.35">
      <c r="A4230" s="2" t="s">
        <v>355</v>
      </c>
      <c r="B4230" s="2" t="s">
        <v>8808</v>
      </c>
      <c r="C4230" s="2" t="s">
        <v>8809</v>
      </c>
      <c r="D4230">
        <v>4</v>
      </c>
      <c r="E4230">
        <v>28</v>
      </c>
      <c r="F4230">
        <v>4</v>
      </c>
      <c r="G4230">
        <v>3.25</v>
      </c>
      <c r="H4230">
        <v>1</v>
      </c>
      <c r="I4230">
        <v>3.25</v>
      </c>
      <c r="J4230">
        <v>13</v>
      </c>
      <c r="K4230">
        <v>6.84</v>
      </c>
      <c r="L4230">
        <v>14.29</v>
      </c>
    </row>
    <row r="4231" spans="1:12" x14ac:dyDescent="0.35">
      <c r="A4231" s="2" t="s">
        <v>355</v>
      </c>
      <c r="B4231" s="2" t="s">
        <v>8810</v>
      </c>
      <c r="C4231" s="2" t="s">
        <v>8811</v>
      </c>
      <c r="D4231">
        <v>0</v>
      </c>
      <c r="E4231">
        <v>25</v>
      </c>
      <c r="F4231">
        <v>0</v>
      </c>
      <c r="G4231">
        <v>3.25</v>
      </c>
      <c r="H4231">
        <v>1</v>
      </c>
      <c r="I4231">
        <v>3.25</v>
      </c>
      <c r="J4231">
        <v>0</v>
      </c>
      <c r="K4231">
        <v>6.84</v>
      </c>
      <c r="L4231">
        <v>0</v>
      </c>
    </row>
    <row r="4232" spans="1:12" x14ac:dyDescent="0.35">
      <c r="A4232" s="2" t="s">
        <v>355</v>
      </c>
      <c r="B4232" s="2" t="s">
        <v>8812</v>
      </c>
      <c r="C4232" s="2" t="s">
        <v>8813</v>
      </c>
      <c r="D4232">
        <v>25</v>
      </c>
      <c r="E4232">
        <v>25</v>
      </c>
      <c r="F4232">
        <v>25</v>
      </c>
      <c r="G4232">
        <v>0.92</v>
      </c>
      <c r="H4232">
        <v>1</v>
      </c>
      <c r="I4232">
        <v>0.92</v>
      </c>
      <c r="J4232">
        <v>22.92</v>
      </c>
      <c r="K4232">
        <v>1.93</v>
      </c>
      <c r="L4232">
        <v>89.29</v>
      </c>
    </row>
    <row r="4233" spans="1:12" x14ac:dyDescent="0.35">
      <c r="A4233" s="2" t="s">
        <v>355</v>
      </c>
      <c r="B4233" s="2" t="s">
        <v>8814</v>
      </c>
      <c r="C4233" s="2" t="s">
        <v>8815</v>
      </c>
      <c r="D4233">
        <v>23</v>
      </c>
      <c r="E4233">
        <v>28</v>
      </c>
      <c r="F4233">
        <v>23</v>
      </c>
      <c r="G4233">
        <v>3.25</v>
      </c>
      <c r="H4233">
        <v>1</v>
      </c>
      <c r="I4233">
        <v>3.25</v>
      </c>
      <c r="J4233">
        <v>74.75</v>
      </c>
      <c r="K4233">
        <v>6.84</v>
      </c>
      <c r="L4233">
        <v>82.14</v>
      </c>
    </row>
    <row r="4234" spans="1:12" x14ac:dyDescent="0.35">
      <c r="A4234" s="2" t="s">
        <v>355</v>
      </c>
      <c r="B4234" s="2" t="s">
        <v>8816</v>
      </c>
      <c r="C4234" s="2" t="s">
        <v>8817</v>
      </c>
      <c r="D4234">
        <v>8</v>
      </c>
      <c r="E4234">
        <v>28</v>
      </c>
      <c r="F4234">
        <v>8</v>
      </c>
      <c r="G4234">
        <v>3.25</v>
      </c>
      <c r="H4234">
        <v>1</v>
      </c>
      <c r="I4234">
        <v>3.25</v>
      </c>
      <c r="J4234">
        <v>26</v>
      </c>
      <c r="K4234">
        <v>6.84</v>
      </c>
      <c r="L4234">
        <v>28.57</v>
      </c>
    </row>
    <row r="4235" spans="1:12" x14ac:dyDescent="0.35">
      <c r="A4235" s="2" t="s">
        <v>356</v>
      </c>
      <c r="B4235" s="2" t="s">
        <v>8818</v>
      </c>
      <c r="C4235" s="2" t="s">
        <v>8819</v>
      </c>
      <c r="D4235">
        <v>20</v>
      </c>
      <c r="E4235">
        <v>24</v>
      </c>
      <c r="F4235">
        <v>20</v>
      </c>
      <c r="G4235">
        <v>1.5</v>
      </c>
      <c r="H4235">
        <v>2</v>
      </c>
      <c r="I4235">
        <v>3</v>
      </c>
      <c r="J4235">
        <v>60</v>
      </c>
      <c r="K4235">
        <v>6.32</v>
      </c>
      <c r="L4235">
        <v>83.33</v>
      </c>
    </row>
    <row r="4236" spans="1:12" x14ac:dyDescent="0.35">
      <c r="A4236" s="2" t="s">
        <v>356</v>
      </c>
      <c r="B4236" s="2" t="s">
        <v>8820</v>
      </c>
      <c r="C4236" s="2" t="s">
        <v>8821</v>
      </c>
      <c r="D4236">
        <v>24</v>
      </c>
      <c r="E4236">
        <v>24</v>
      </c>
      <c r="F4236">
        <v>24</v>
      </c>
      <c r="G4236">
        <v>1.08</v>
      </c>
      <c r="H4236">
        <v>3</v>
      </c>
      <c r="I4236">
        <v>3.25</v>
      </c>
      <c r="J4236">
        <v>78</v>
      </c>
      <c r="K4236">
        <v>6.84</v>
      </c>
      <c r="L4236">
        <v>100</v>
      </c>
    </row>
    <row r="4237" spans="1:12" x14ac:dyDescent="0.35">
      <c r="A4237" s="2" t="s">
        <v>356</v>
      </c>
      <c r="B4237" s="2" t="s">
        <v>8822</v>
      </c>
      <c r="C4237" s="2" t="s">
        <v>8823</v>
      </c>
      <c r="D4237">
        <v>24</v>
      </c>
      <c r="E4237">
        <v>24</v>
      </c>
      <c r="F4237">
        <v>24</v>
      </c>
      <c r="G4237">
        <v>1.08</v>
      </c>
      <c r="H4237">
        <v>3</v>
      </c>
      <c r="I4237">
        <v>3.25</v>
      </c>
      <c r="J4237">
        <v>78</v>
      </c>
      <c r="K4237">
        <v>6.84</v>
      </c>
      <c r="L4237">
        <v>100</v>
      </c>
    </row>
    <row r="4238" spans="1:12" x14ac:dyDescent="0.35">
      <c r="A4238" s="2" t="s">
        <v>356</v>
      </c>
      <c r="B4238" s="2" t="s">
        <v>8824</v>
      </c>
      <c r="C4238" s="2" t="s">
        <v>8825</v>
      </c>
      <c r="D4238">
        <v>24</v>
      </c>
      <c r="E4238">
        <v>24</v>
      </c>
      <c r="F4238">
        <v>24</v>
      </c>
      <c r="G4238">
        <v>1.08</v>
      </c>
      <c r="H4238">
        <v>3</v>
      </c>
      <c r="I4238">
        <v>3.25</v>
      </c>
      <c r="J4238">
        <v>78</v>
      </c>
      <c r="K4238">
        <v>6.84</v>
      </c>
      <c r="L4238">
        <v>100</v>
      </c>
    </row>
    <row r="4239" spans="1:12" x14ac:dyDescent="0.35">
      <c r="A4239" s="2" t="s">
        <v>356</v>
      </c>
      <c r="B4239" s="2" t="s">
        <v>8826</v>
      </c>
      <c r="C4239" s="2" t="s">
        <v>8827</v>
      </c>
      <c r="D4239">
        <v>23</v>
      </c>
      <c r="E4239">
        <v>24</v>
      </c>
      <c r="F4239">
        <v>23</v>
      </c>
      <c r="G4239">
        <v>1.08</v>
      </c>
      <c r="H4239">
        <v>3</v>
      </c>
      <c r="I4239">
        <v>3.25</v>
      </c>
      <c r="J4239">
        <v>74.75</v>
      </c>
      <c r="K4239">
        <v>6.84</v>
      </c>
      <c r="L4239">
        <v>95.83</v>
      </c>
    </row>
    <row r="4240" spans="1:12" x14ac:dyDescent="0.35">
      <c r="A4240" s="2" t="s">
        <v>356</v>
      </c>
      <c r="B4240" s="2" t="s">
        <v>8828</v>
      </c>
      <c r="C4240" s="2" t="s">
        <v>8829</v>
      </c>
      <c r="D4240">
        <v>19</v>
      </c>
      <c r="E4240">
        <v>24</v>
      </c>
      <c r="F4240">
        <v>19</v>
      </c>
      <c r="G4240">
        <v>1.5</v>
      </c>
      <c r="H4240">
        <v>2</v>
      </c>
      <c r="I4240">
        <v>3</v>
      </c>
      <c r="J4240">
        <v>57</v>
      </c>
      <c r="K4240">
        <v>6.32</v>
      </c>
      <c r="L4240">
        <v>79.17</v>
      </c>
    </row>
    <row r="4241" spans="1:12" x14ac:dyDescent="0.35">
      <c r="A4241" s="2" t="s">
        <v>356</v>
      </c>
      <c r="B4241" s="2" t="s">
        <v>8830</v>
      </c>
      <c r="C4241" s="2" t="s">
        <v>8831</v>
      </c>
      <c r="D4241">
        <v>9</v>
      </c>
      <c r="E4241">
        <v>20</v>
      </c>
      <c r="F4241">
        <v>9</v>
      </c>
      <c r="G4241">
        <v>1.5</v>
      </c>
      <c r="H4241">
        <v>2</v>
      </c>
      <c r="I4241">
        <v>3</v>
      </c>
      <c r="J4241">
        <v>27</v>
      </c>
      <c r="K4241">
        <v>6.32</v>
      </c>
      <c r="L4241">
        <v>37.5</v>
      </c>
    </row>
    <row r="4242" spans="1:12" x14ac:dyDescent="0.35">
      <c r="A4242" s="2" t="s">
        <v>356</v>
      </c>
      <c r="B4242" s="2" t="s">
        <v>8832</v>
      </c>
      <c r="C4242" s="2" t="s">
        <v>8833</v>
      </c>
      <c r="D4242">
        <v>24</v>
      </c>
      <c r="E4242">
        <v>24</v>
      </c>
      <c r="F4242">
        <v>24</v>
      </c>
      <c r="G4242">
        <v>1.5</v>
      </c>
      <c r="H4242">
        <v>2</v>
      </c>
      <c r="I4242">
        <v>3</v>
      </c>
      <c r="J4242">
        <v>72</v>
      </c>
      <c r="K4242">
        <v>6.32</v>
      </c>
      <c r="L4242">
        <v>100</v>
      </c>
    </row>
    <row r="4243" spans="1:12" x14ac:dyDescent="0.35">
      <c r="A4243" s="2" t="s">
        <v>356</v>
      </c>
      <c r="B4243" s="2" t="s">
        <v>8834</v>
      </c>
      <c r="C4243" s="2" t="s">
        <v>8835</v>
      </c>
      <c r="D4243">
        <v>24</v>
      </c>
      <c r="E4243">
        <v>24</v>
      </c>
      <c r="F4243">
        <v>24</v>
      </c>
      <c r="G4243">
        <v>1.5</v>
      </c>
      <c r="H4243">
        <v>2</v>
      </c>
      <c r="I4243">
        <v>3</v>
      </c>
      <c r="J4243">
        <v>72</v>
      </c>
      <c r="K4243">
        <v>6.32</v>
      </c>
      <c r="L4243">
        <v>100</v>
      </c>
    </row>
    <row r="4244" spans="1:12" x14ac:dyDescent="0.35">
      <c r="A4244" s="2" t="s">
        <v>356</v>
      </c>
      <c r="B4244" s="2" t="s">
        <v>8836</v>
      </c>
      <c r="C4244" s="2" t="s">
        <v>8837</v>
      </c>
      <c r="D4244">
        <v>18</v>
      </c>
      <c r="E4244">
        <v>24</v>
      </c>
      <c r="F4244">
        <v>18</v>
      </c>
      <c r="G4244">
        <v>0.92</v>
      </c>
      <c r="H4244">
        <v>2</v>
      </c>
      <c r="I4244">
        <v>1.83</v>
      </c>
      <c r="J4244">
        <v>33</v>
      </c>
      <c r="K4244">
        <v>3.86</v>
      </c>
      <c r="L4244">
        <v>75</v>
      </c>
    </row>
    <row r="4245" spans="1:12" x14ac:dyDescent="0.35">
      <c r="A4245" s="2" t="s">
        <v>356</v>
      </c>
      <c r="B4245" s="2" t="s">
        <v>436</v>
      </c>
      <c r="C4245" s="2" t="s">
        <v>8838</v>
      </c>
      <c r="D4245">
        <v>17</v>
      </c>
      <c r="E4245">
        <v>25</v>
      </c>
      <c r="F4245">
        <v>17</v>
      </c>
      <c r="G4245">
        <v>1.08</v>
      </c>
      <c r="H4245">
        <v>1</v>
      </c>
      <c r="I4245">
        <v>1.08</v>
      </c>
      <c r="J4245">
        <v>18.420000000000002</v>
      </c>
      <c r="K4245">
        <v>2.2799999999999998</v>
      </c>
      <c r="L4245">
        <v>70.83</v>
      </c>
    </row>
    <row r="4246" spans="1:12" x14ac:dyDescent="0.35">
      <c r="A4246" s="2" t="s">
        <v>356</v>
      </c>
      <c r="B4246" s="2" t="s">
        <v>8839</v>
      </c>
      <c r="C4246" s="2" t="s">
        <v>8840</v>
      </c>
      <c r="D4246">
        <v>9</v>
      </c>
      <c r="E4246">
        <v>24</v>
      </c>
      <c r="F4246">
        <v>9</v>
      </c>
      <c r="G4246">
        <v>3</v>
      </c>
      <c r="H4246">
        <v>1</v>
      </c>
      <c r="I4246">
        <v>3</v>
      </c>
      <c r="J4246">
        <v>27</v>
      </c>
      <c r="K4246">
        <v>6.32</v>
      </c>
      <c r="L4246">
        <v>37.5</v>
      </c>
    </row>
    <row r="4247" spans="1:12" x14ac:dyDescent="0.35">
      <c r="A4247" s="2" t="s">
        <v>357</v>
      </c>
      <c r="B4247" s="2" t="s">
        <v>8841</v>
      </c>
      <c r="C4247" s="2" t="s">
        <v>8842</v>
      </c>
      <c r="D4247">
        <v>19</v>
      </c>
      <c r="E4247">
        <v>24</v>
      </c>
      <c r="F4247">
        <v>19</v>
      </c>
      <c r="G4247">
        <v>1.08</v>
      </c>
      <c r="H4247">
        <v>3</v>
      </c>
      <c r="I4247">
        <v>3.25</v>
      </c>
      <c r="J4247">
        <v>61.75</v>
      </c>
      <c r="K4247">
        <v>6.84</v>
      </c>
      <c r="L4247">
        <v>70.37</v>
      </c>
    </row>
    <row r="4248" spans="1:12" x14ac:dyDescent="0.35">
      <c r="A4248" s="2" t="s">
        <v>357</v>
      </c>
      <c r="B4248" s="2" t="s">
        <v>8843</v>
      </c>
      <c r="C4248" s="2" t="s">
        <v>8844</v>
      </c>
      <c r="D4248">
        <v>24</v>
      </c>
      <c r="E4248">
        <v>24</v>
      </c>
      <c r="F4248">
        <v>24</v>
      </c>
      <c r="G4248">
        <v>1.08</v>
      </c>
      <c r="H4248">
        <v>3</v>
      </c>
      <c r="I4248">
        <v>3.25</v>
      </c>
      <c r="J4248">
        <v>78</v>
      </c>
      <c r="K4248">
        <v>6.84</v>
      </c>
      <c r="L4248">
        <v>88.89</v>
      </c>
    </row>
    <row r="4249" spans="1:12" x14ac:dyDescent="0.35">
      <c r="A4249" s="2" t="s">
        <v>357</v>
      </c>
      <c r="B4249" s="2" t="s">
        <v>8845</v>
      </c>
      <c r="C4249" s="2" t="s">
        <v>8846</v>
      </c>
      <c r="D4249">
        <v>24</v>
      </c>
      <c r="E4249">
        <v>24</v>
      </c>
      <c r="F4249">
        <v>24</v>
      </c>
      <c r="G4249">
        <v>1.08</v>
      </c>
      <c r="H4249">
        <v>3</v>
      </c>
      <c r="I4249">
        <v>3.25</v>
      </c>
      <c r="J4249">
        <v>78</v>
      </c>
      <c r="K4249">
        <v>6.84</v>
      </c>
      <c r="L4249">
        <v>88.89</v>
      </c>
    </row>
    <row r="4250" spans="1:12" x14ac:dyDescent="0.35">
      <c r="A4250" s="2" t="s">
        <v>357</v>
      </c>
      <c r="B4250" s="2" t="s">
        <v>8847</v>
      </c>
      <c r="C4250" s="2" t="s">
        <v>8848</v>
      </c>
      <c r="D4250">
        <v>24</v>
      </c>
      <c r="E4250">
        <v>24</v>
      </c>
      <c r="F4250">
        <v>24</v>
      </c>
      <c r="G4250">
        <v>1.08</v>
      </c>
      <c r="H4250">
        <v>3</v>
      </c>
      <c r="I4250">
        <v>3.25</v>
      </c>
      <c r="J4250">
        <v>78</v>
      </c>
      <c r="K4250">
        <v>6.84</v>
      </c>
      <c r="L4250">
        <v>88.89</v>
      </c>
    </row>
    <row r="4251" spans="1:12" x14ac:dyDescent="0.35">
      <c r="A4251" s="2" t="s">
        <v>357</v>
      </c>
      <c r="B4251" s="2" t="s">
        <v>8849</v>
      </c>
      <c r="C4251" s="2" t="s">
        <v>8850</v>
      </c>
      <c r="D4251">
        <v>24</v>
      </c>
      <c r="E4251">
        <v>24</v>
      </c>
      <c r="F4251">
        <v>24</v>
      </c>
      <c r="G4251">
        <v>0.83</v>
      </c>
      <c r="H4251">
        <v>3</v>
      </c>
      <c r="I4251">
        <v>2.5</v>
      </c>
      <c r="J4251">
        <v>60</v>
      </c>
      <c r="K4251">
        <v>5.26</v>
      </c>
      <c r="L4251">
        <v>88.89</v>
      </c>
    </row>
    <row r="4252" spans="1:12" x14ac:dyDescent="0.35">
      <c r="A4252" s="2" t="s">
        <v>357</v>
      </c>
      <c r="B4252" s="2" t="s">
        <v>8851</v>
      </c>
      <c r="C4252" s="2" t="s">
        <v>8852</v>
      </c>
      <c r="D4252">
        <v>23</v>
      </c>
      <c r="E4252">
        <v>24</v>
      </c>
      <c r="F4252">
        <v>23</v>
      </c>
      <c r="G4252">
        <v>1.5</v>
      </c>
      <c r="H4252">
        <v>2</v>
      </c>
      <c r="I4252">
        <v>3</v>
      </c>
      <c r="J4252">
        <v>69</v>
      </c>
      <c r="K4252">
        <v>6.32</v>
      </c>
      <c r="L4252">
        <v>85.19</v>
      </c>
    </row>
    <row r="4253" spans="1:12" x14ac:dyDescent="0.35">
      <c r="A4253" s="2" t="s">
        <v>357</v>
      </c>
      <c r="B4253" s="2" t="s">
        <v>8853</v>
      </c>
      <c r="C4253" s="2" t="s">
        <v>8854</v>
      </c>
      <c r="D4253">
        <v>24</v>
      </c>
      <c r="E4253">
        <v>24</v>
      </c>
      <c r="F4253">
        <v>24</v>
      </c>
      <c r="G4253">
        <v>1.5</v>
      </c>
      <c r="H4253">
        <v>2</v>
      </c>
      <c r="I4253">
        <v>3</v>
      </c>
      <c r="J4253">
        <v>72</v>
      </c>
      <c r="K4253">
        <v>6.32</v>
      </c>
      <c r="L4253">
        <v>88.89</v>
      </c>
    </row>
    <row r="4254" spans="1:12" x14ac:dyDescent="0.35">
      <c r="A4254" s="2" t="s">
        <v>357</v>
      </c>
      <c r="B4254" s="2" t="s">
        <v>8855</v>
      </c>
      <c r="C4254" s="2" t="s">
        <v>8856</v>
      </c>
      <c r="D4254">
        <v>24</v>
      </c>
      <c r="E4254">
        <v>24</v>
      </c>
      <c r="F4254">
        <v>24</v>
      </c>
      <c r="G4254">
        <v>1.5</v>
      </c>
      <c r="H4254">
        <v>2</v>
      </c>
      <c r="I4254">
        <v>3</v>
      </c>
      <c r="J4254">
        <v>72</v>
      </c>
      <c r="K4254">
        <v>6.32</v>
      </c>
      <c r="L4254">
        <v>88.89</v>
      </c>
    </row>
    <row r="4255" spans="1:12" x14ac:dyDescent="0.35">
      <c r="A4255" s="2" t="s">
        <v>357</v>
      </c>
      <c r="B4255" s="2" t="s">
        <v>8857</v>
      </c>
      <c r="C4255" s="2" t="s">
        <v>8858</v>
      </c>
      <c r="D4255">
        <v>24</v>
      </c>
      <c r="E4255">
        <v>24</v>
      </c>
      <c r="F4255">
        <v>24</v>
      </c>
      <c r="G4255">
        <v>1.5</v>
      </c>
      <c r="H4255">
        <v>2</v>
      </c>
      <c r="I4255">
        <v>3</v>
      </c>
      <c r="J4255">
        <v>72</v>
      </c>
      <c r="K4255">
        <v>6.32</v>
      </c>
      <c r="L4255">
        <v>88.89</v>
      </c>
    </row>
    <row r="4256" spans="1:12" x14ac:dyDescent="0.35">
      <c r="A4256" s="2" t="s">
        <v>357</v>
      </c>
      <c r="B4256" s="2" t="s">
        <v>8859</v>
      </c>
      <c r="C4256" s="2" t="s">
        <v>8860</v>
      </c>
      <c r="D4256">
        <v>24</v>
      </c>
      <c r="E4256">
        <v>24</v>
      </c>
      <c r="F4256">
        <v>24</v>
      </c>
      <c r="G4256">
        <v>1.5</v>
      </c>
      <c r="H4256">
        <v>2</v>
      </c>
      <c r="I4256">
        <v>3</v>
      </c>
      <c r="J4256">
        <v>72</v>
      </c>
      <c r="K4256">
        <v>6.32</v>
      </c>
      <c r="L4256">
        <v>88.89</v>
      </c>
    </row>
    <row r="4257" spans="1:12" x14ac:dyDescent="0.35">
      <c r="A4257" s="2" t="s">
        <v>357</v>
      </c>
      <c r="B4257" s="2" t="s">
        <v>8861</v>
      </c>
      <c r="C4257" s="2" t="s">
        <v>8862</v>
      </c>
      <c r="D4257">
        <v>24</v>
      </c>
      <c r="E4257">
        <v>24</v>
      </c>
      <c r="F4257">
        <v>24</v>
      </c>
      <c r="G4257">
        <v>0.92</v>
      </c>
      <c r="H4257">
        <v>2</v>
      </c>
      <c r="I4257">
        <v>1.83</v>
      </c>
      <c r="J4257">
        <v>44</v>
      </c>
      <c r="K4257">
        <v>3.86</v>
      </c>
      <c r="L4257">
        <v>88.89</v>
      </c>
    </row>
    <row r="4258" spans="1:12" x14ac:dyDescent="0.35">
      <c r="A4258" s="2" t="s">
        <v>357</v>
      </c>
      <c r="B4258" s="2" t="s">
        <v>8863</v>
      </c>
      <c r="C4258" s="2" t="s">
        <v>8864</v>
      </c>
      <c r="D4258">
        <v>16</v>
      </c>
      <c r="E4258">
        <v>24</v>
      </c>
      <c r="F4258">
        <v>16</v>
      </c>
      <c r="G4258">
        <v>1.5</v>
      </c>
      <c r="H4258">
        <v>2</v>
      </c>
      <c r="I4258">
        <v>3</v>
      </c>
      <c r="J4258">
        <v>48</v>
      </c>
      <c r="K4258">
        <v>6.32</v>
      </c>
      <c r="L4258">
        <v>59.26</v>
      </c>
    </row>
    <row r="4259" spans="1:12" x14ac:dyDescent="0.35">
      <c r="A4259" s="2" t="s">
        <v>357</v>
      </c>
      <c r="B4259" s="2" t="s">
        <v>8865</v>
      </c>
      <c r="C4259" s="2" t="s">
        <v>8866</v>
      </c>
      <c r="D4259">
        <v>21</v>
      </c>
      <c r="E4259">
        <v>24</v>
      </c>
      <c r="F4259">
        <v>21</v>
      </c>
      <c r="G4259">
        <v>1.5</v>
      </c>
      <c r="H4259">
        <v>2</v>
      </c>
      <c r="I4259">
        <v>3</v>
      </c>
      <c r="J4259">
        <v>63</v>
      </c>
      <c r="K4259">
        <v>6.32</v>
      </c>
      <c r="L4259">
        <v>77.78</v>
      </c>
    </row>
    <row r="4260" spans="1:12" x14ac:dyDescent="0.35">
      <c r="A4260" s="2" t="s">
        <v>358</v>
      </c>
      <c r="B4260" s="2" t="s">
        <v>8867</v>
      </c>
      <c r="C4260" s="2" t="s">
        <v>8868</v>
      </c>
      <c r="D4260">
        <v>24</v>
      </c>
      <c r="E4260">
        <v>24</v>
      </c>
      <c r="F4260">
        <v>24</v>
      </c>
      <c r="G4260">
        <v>1.08</v>
      </c>
      <c r="H4260">
        <v>3</v>
      </c>
      <c r="I4260">
        <v>3.25</v>
      </c>
      <c r="J4260">
        <v>78</v>
      </c>
      <c r="K4260">
        <v>6.84</v>
      </c>
      <c r="L4260">
        <v>60</v>
      </c>
    </row>
    <row r="4261" spans="1:12" x14ac:dyDescent="0.35">
      <c r="A4261" s="2" t="s">
        <v>358</v>
      </c>
      <c r="B4261" s="2" t="s">
        <v>8869</v>
      </c>
      <c r="C4261" s="2" t="s">
        <v>8870</v>
      </c>
      <c r="D4261">
        <v>32</v>
      </c>
      <c r="E4261">
        <v>60</v>
      </c>
      <c r="F4261">
        <v>32</v>
      </c>
      <c r="G4261">
        <v>1.08</v>
      </c>
      <c r="H4261">
        <v>1</v>
      </c>
      <c r="I4261">
        <v>1.08</v>
      </c>
      <c r="J4261">
        <v>34.67</v>
      </c>
      <c r="K4261">
        <v>2.2799999999999998</v>
      </c>
      <c r="L4261">
        <v>80</v>
      </c>
    </row>
    <row r="4262" spans="1:12" x14ac:dyDescent="0.35">
      <c r="A4262" s="2" t="s">
        <v>358</v>
      </c>
      <c r="B4262" s="2" t="s">
        <v>8871</v>
      </c>
      <c r="C4262" s="2" t="s">
        <v>8872</v>
      </c>
      <c r="D4262">
        <v>21</v>
      </c>
      <c r="E4262">
        <v>25</v>
      </c>
      <c r="F4262">
        <v>21</v>
      </c>
      <c r="G4262">
        <v>1.08</v>
      </c>
      <c r="H4262">
        <v>3</v>
      </c>
      <c r="I4262">
        <v>3.25</v>
      </c>
      <c r="J4262">
        <v>68.25</v>
      </c>
      <c r="K4262">
        <v>6.84</v>
      </c>
      <c r="L4262">
        <v>52.5</v>
      </c>
    </row>
    <row r="4263" spans="1:12" x14ac:dyDescent="0.35">
      <c r="A4263" s="2" t="s">
        <v>358</v>
      </c>
      <c r="B4263" s="2" t="s">
        <v>8873</v>
      </c>
      <c r="C4263" s="2" t="s">
        <v>8874</v>
      </c>
      <c r="D4263">
        <v>24</v>
      </c>
      <c r="E4263">
        <v>24</v>
      </c>
      <c r="F4263">
        <v>24</v>
      </c>
      <c r="G4263">
        <v>1.08</v>
      </c>
      <c r="H4263">
        <v>3</v>
      </c>
      <c r="I4263">
        <v>3.25</v>
      </c>
      <c r="J4263">
        <v>78</v>
      </c>
      <c r="K4263">
        <v>6.84</v>
      </c>
      <c r="L4263">
        <v>60</v>
      </c>
    </row>
    <row r="4264" spans="1:12" x14ac:dyDescent="0.35">
      <c r="A4264" s="2" t="s">
        <v>358</v>
      </c>
      <c r="B4264" s="2" t="s">
        <v>8875</v>
      </c>
      <c r="C4264" s="2" t="s">
        <v>8876</v>
      </c>
      <c r="D4264">
        <v>31</v>
      </c>
      <c r="E4264">
        <v>39</v>
      </c>
      <c r="F4264">
        <v>31</v>
      </c>
      <c r="G4264">
        <v>1.08</v>
      </c>
      <c r="H4264">
        <v>3</v>
      </c>
      <c r="I4264">
        <v>3.25</v>
      </c>
      <c r="J4264">
        <v>100.75</v>
      </c>
      <c r="K4264">
        <v>6.84</v>
      </c>
      <c r="L4264">
        <v>77.5</v>
      </c>
    </row>
    <row r="4265" spans="1:12" x14ac:dyDescent="0.35">
      <c r="A4265" s="2" t="s">
        <v>358</v>
      </c>
      <c r="B4265" s="2" t="s">
        <v>8877</v>
      </c>
      <c r="C4265" s="2" t="s">
        <v>8878</v>
      </c>
      <c r="D4265">
        <v>35</v>
      </c>
      <c r="E4265">
        <v>35</v>
      </c>
      <c r="F4265">
        <v>35</v>
      </c>
      <c r="G4265">
        <v>1.08</v>
      </c>
      <c r="H4265">
        <v>2</v>
      </c>
      <c r="I4265">
        <v>2.17</v>
      </c>
      <c r="J4265">
        <v>75.83</v>
      </c>
      <c r="K4265">
        <v>4.5599999999999996</v>
      </c>
      <c r="L4265">
        <v>87.5</v>
      </c>
    </row>
    <row r="4266" spans="1:12" x14ac:dyDescent="0.35">
      <c r="A4266" s="2" t="s">
        <v>358</v>
      </c>
      <c r="B4266" s="2" t="s">
        <v>8879</v>
      </c>
      <c r="C4266" s="2" t="s">
        <v>8880</v>
      </c>
      <c r="D4266">
        <v>29</v>
      </c>
      <c r="E4266">
        <v>35</v>
      </c>
      <c r="F4266">
        <v>29</v>
      </c>
      <c r="G4266">
        <v>1.5</v>
      </c>
      <c r="H4266">
        <v>1</v>
      </c>
      <c r="I4266">
        <v>1.5</v>
      </c>
      <c r="J4266">
        <v>43.5</v>
      </c>
      <c r="K4266">
        <v>3.16</v>
      </c>
      <c r="L4266">
        <v>72.5</v>
      </c>
    </row>
    <row r="4267" spans="1:12" x14ac:dyDescent="0.35">
      <c r="A4267" s="2" t="s">
        <v>358</v>
      </c>
      <c r="B4267" s="2" t="s">
        <v>8881</v>
      </c>
      <c r="C4267" s="2" t="s">
        <v>8882</v>
      </c>
      <c r="D4267">
        <v>17</v>
      </c>
      <c r="E4267">
        <v>35</v>
      </c>
      <c r="F4267">
        <v>17</v>
      </c>
      <c r="G4267">
        <v>1.5</v>
      </c>
      <c r="H4267">
        <v>1</v>
      </c>
      <c r="I4267">
        <v>1.5</v>
      </c>
      <c r="J4267">
        <v>25.5</v>
      </c>
      <c r="K4267">
        <v>3.16</v>
      </c>
      <c r="L4267">
        <v>42.5</v>
      </c>
    </row>
    <row r="4268" spans="1:12" x14ac:dyDescent="0.35">
      <c r="A4268" s="2" t="s">
        <v>358</v>
      </c>
      <c r="B4268" s="2" t="s">
        <v>8883</v>
      </c>
      <c r="C4268" s="2" t="s">
        <v>8884</v>
      </c>
      <c r="D4268">
        <v>31</v>
      </c>
      <c r="E4268">
        <v>40</v>
      </c>
      <c r="F4268">
        <v>31</v>
      </c>
      <c r="G4268">
        <v>1.5</v>
      </c>
      <c r="H4268">
        <v>2</v>
      </c>
      <c r="I4268">
        <v>3</v>
      </c>
      <c r="J4268">
        <v>93</v>
      </c>
      <c r="K4268">
        <v>6.32</v>
      </c>
      <c r="L4268">
        <v>77.5</v>
      </c>
    </row>
    <row r="4269" spans="1:12" x14ac:dyDescent="0.35">
      <c r="A4269" s="2" t="s">
        <v>358</v>
      </c>
      <c r="B4269" s="2" t="s">
        <v>8885</v>
      </c>
      <c r="C4269" s="2" t="s">
        <v>8886</v>
      </c>
      <c r="D4269">
        <v>40</v>
      </c>
      <c r="E4269">
        <v>40</v>
      </c>
      <c r="F4269">
        <v>40</v>
      </c>
      <c r="G4269">
        <v>1.5</v>
      </c>
      <c r="H4269">
        <v>2</v>
      </c>
      <c r="I4269">
        <v>3</v>
      </c>
      <c r="J4269">
        <v>120</v>
      </c>
      <c r="K4269">
        <v>6.32</v>
      </c>
      <c r="L4269">
        <v>100</v>
      </c>
    </row>
    <row r="4270" spans="1:12" x14ac:dyDescent="0.35">
      <c r="A4270" s="2" t="s">
        <v>358</v>
      </c>
      <c r="B4270" s="2" t="s">
        <v>8887</v>
      </c>
      <c r="C4270" s="2" t="s">
        <v>8888</v>
      </c>
      <c r="D4270">
        <v>35</v>
      </c>
      <c r="E4270">
        <v>35</v>
      </c>
      <c r="F4270">
        <v>35</v>
      </c>
      <c r="G4270">
        <v>1.5</v>
      </c>
      <c r="H4270">
        <v>2</v>
      </c>
      <c r="I4270">
        <v>3</v>
      </c>
      <c r="J4270">
        <v>105</v>
      </c>
      <c r="K4270">
        <v>6.32</v>
      </c>
      <c r="L4270">
        <v>87.5</v>
      </c>
    </row>
    <row r="4271" spans="1:12" x14ac:dyDescent="0.35">
      <c r="A4271" s="2" t="s">
        <v>358</v>
      </c>
      <c r="B4271" s="2" t="s">
        <v>8889</v>
      </c>
      <c r="C4271" s="2" t="s">
        <v>8890</v>
      </c>
      <c r="D4271">
        <v>23</v>
      </c>
      <c r="E4271">
        <v>24</v>
      </c>
      <c r="F4271">
        <v>23</v>
      </c>
      <c r="G4271">
        <v>1.5</v>
      </c>
      <c r="H4271">
        <v>2</v>
      </c>
      <c r="I4271">
        <v>3</v>
      </c>
      <c r="J4271">
        <v>69</v>
      </c>
      <c r="K4271">
        <v>6.32</v>
      </c>
      <c r="L4271">
        <v>57.5</v>
      </c>
    </row>
    <row r="4272" spans="1:12" x14ac:dyDescent="0.35">
      <c r="A4272" s="2" t="s">
        <v>358</v>
      </c>
      <c r="B4272" s="2" t="s">
        <v>8891</v>
      </c>
      <c r="C4272" s="2" t="s">
        <v>8892</v>
      </c>
      <c r="D4272">
        <v>27</v>
      </c>
      <c r="E4272">
        <v>35</v>
      </c>
      <c r="F4272">
        <v>27</v>
      </c>
      <c r="G4272">
        <v>1.5</v>
      </c>
      <c r="H4272">
        <v>1</v>
      </c>
      <c r="I4272">
        <v>1.5</v>
      </c>
      <c r="J4272">
        <v>40.5</v>
      </c>
      <c r="K4272">
        <v>3.16</v>
      </c>
      <c r="L4272">
        <v>67.5</v>
      </c>
    </row>
    <row r="4273" spans="1:12" x14ac:dyDescent="0.35">
      <c r="A4273" s="2" t="s">
        <v>358</v>
      </c>
      <c r="B4273" s="2" t="s">
        <v>8893</v>
      </c>
      <c r="C4273" s="2" t="s">
        <v>8894</v>
      </c>
      <c r="D4273">
        <v>27</v>
      </c>
      <c r="E4273">
        <v>40</v>
      </c>
      <c r="F4273">
        <v>27</v>
      </c>
      <c r="G4273">
        <v>0.92</v>
      </c>
      <c r="H4273">
        <v>2</v>
      </c>
      <c r="I4273">
        <v>1.83</v>
      </c>
      <c r="J4273">
        <v>49.5</v>
      </c>
      <c r="K4273">
        <v>3.86</v>
      </c>
      <c r="L4273">
        <v>67.5</v>
      </c>
    </row>
    <row r="4274" spans="1:12" x14ac:dyDescent="0.35">
      <c r="A4274" s="2" t="s">
        <v>358</v>
      </c>
      <c r="B4274" s="2" t="s">
        <v>8895</v>
      </c>
      <c r="C4274" s="2" t="s">
        <v>8896</v>
      </c>
      <c r="D4274">
        <v>30</v>
      </c>
      <c r="E4274">
        <v>60</v>
      </c>
      <c r="F4274">
        <v>30</v>
      </c>
      <c r="G4274">
        <v>1.08</v>
      </c>
      <c r="H4274">
        <v>1</v>
      </c>
      <c r="I4274">
        <v>1.08</v>
      </c>
      <c r="J4274">
        <v>32.5</v>
      </c>
      <c r="K4274">
        <v>2.2799999999999998</v>
      </c>
      <c r="L4274">
        <v>75</v>
      </c>
    </row>
    <row r="4275" spans="1:12" x14ac:dyDescent="0.35">
      <c r="A4275" s="2" t="s">
        <v>358</v>
      </c>
      <c r="B4275" s="2" t="s">
        <v>8897</v>
      </c>
      <c r="C4275" s="2" t="s">
        <v>8898</v>
      </c>
      <c r="D4275">
        <v>22</v>
      </c>
      <c r="E4275">
        <v>30</v>
      </c>
      <c r="F4275">
        <v>22</v>
      </c>
      <c r="G4275">
        <v>0.83</v>
      </c>
      <c r="H4275">
        <v>1</v>
      </c>
      <c r="I4275">
        <v>0.83</v>
      </c>
      <c r="J4275">
        <v>18.329999999999998</v>
      </c>
      <c r="K4275">
        <v>1.75</v>
      </c>
      <c r="L4275">
        <v>55</v>
      </c>
    </row>
    <row r="4276" spans="1:12" x14ac:dyDescent="0.35">
      <c r="A4276" s="2" t="s">
        <v>358</v>
      </c>
      <c r="B4276" s="2" t="s">
        <v>8899</v>
      </c>
      <c r="C4276" s="2" t="s">
        <v>8900</v>
      </c>
      <c r="D4276">
        <v>29</v>
      </c>
      <c r="E4276">
        <v>35</v>
      </c>
      <c r="F4276">
        <v>29</v>
      </c>
      <c r="G4276">
        <v>1.5</v>
      </c>
      <c r="H4276">
        <v>1</v>
      </c>
      <c r="I4276">
        <v>1.5</v>
      </c>
      <c r="J4276">
        <v>43.5</v>
      </c>
      <c r="K4276">
        <v>3.16</v>
      </c>
      <c r="L4276">
        <v>72.5</v>
      </c>
    </row>
    <row r="4277" spans="1:12" x14ac:dyDescent="0.35">
      <c r="A4277" s="2" t="s">
        <v>358</v>
      </c>
      <c r="B4277" s="2" t="s">
        <v>8901</v>
      </c>
      <c r="C4277" s="2" t="s">
        <v>8902</v>
      </c>
      <c r="D4277">
        <v>26</v>
      </c>
      <c r="E4277">
        <v>30</v>
      </c>
      <c r="F4277">
        <v>26</v>
      </c>
      <c r="G4277">
        <v>1.5</v>
      </c>
      <c r="H4277">
        <v>1</v>
      </c>
      <c r="I4277">
        <v>1.5</v>
      </c>
      <c r="J4277">
        <v>39</v>
      </c>
      <c r="K4277">
        <v>3.16</v>
      </c>
      <c r="L4277">
        <v>65</v>
      </c>
    </row>
    <row r="4278" spans="1:12" x14ac:dyDescent="0.35">
      <c r="A4278" s="2" t="s">
        <v>359</v>
      </c>
      <c r="B4278" s="2" t="s">
        <v>8903</v>
      </c>
      <c r="C4278" s="2" t="s">
        <v>8904</v>
      </c>
      <c r="D4278">
        <v>21</v>
      </c>
      <c r="E4278">
        <v>30</v>
      </c>
      <c r="F4278">
        <v>21</v>
      </c>
      <c r="G4278">
        <v>1.08</v>
      </c>
      <c r="H4278">
        <v>3</v>
      </c>
      <c r="I4278">
        <v>3.25</v>
      </c>
      <c r="J4278">
        <v>68.25</v>
      </c>
      <c r="K4278">
        <v>6.84</v>
      </c>
      <c r="L4278">
        <v>58.33</v>
      </c>
    </row>
    <row r="4279" spans="1:12" x14ac:dyDescent="0.35">
      <c r="A4279" s="2" t="s">
        <v>359</v>
      </c>
      <c r="B4279" s="2" t="s">
        <v>8905</v>
      </c>
      <c r="C4279" s="2" t="s">
        <v>8906</v>
      </c>
      <c r="D4279">
        <v>30</v>
      </c>
      <c r="E4279">
        <v>35</v>
      </c>
      <c r="F4279">
        <v>30</v>
      </c>
      <c r="G4279">
        <v>1.08</v>
      </c>
      <c r="H4279">
        <v>3</v>
      </c>
      <c r="I4279">
        <v>3.25</v>
      </c>
      <c r="J4279">
        <v>97.5</v>
      </c>
      <c r="K4279">
        <v>6.84</v>
      </c>
      <c r="L4279">
        <v>83.33</v>
      </c>
    </row>
    <row r="4280" spans="1:12" x14ac:dyDescent="0.35">
      <c r="A4280" s="2" t="s">
        <v>359</v>
      </c>
      <c r="B4280" s="2" t="s">
        <v>8907</v>
      </c>
      <c r="C4280" s="2" t="s">
        <v>8908</v>
      </c>
      <c r="D4280">
        <v>11</v>
      </c>
      <c r="E4280">
        <v>24</v>
      </c>
      <c r="F4280">
        <v>25</v>
      </c>
      <c r="G4280">
        <v>1.25</v>
      </c>
      <c r="H4280">
        <v>2</v>
      </c>
      <c r="I4280">
        <v>2.5</v>
      </c>
      <c r="J4280">
        <v>62.5</v>
      </c>
      <c r="K4280">
        <v>5.26</v>
      </c>
      <c r="L4280">
        <v>69.44</v>
      </c>
    </row>
    <row r="4281" spans="1:12" x14ac:dyDescent="0.35">
      <c r="A4281" s="2" t="s">
        <v>359</v>
      </c>
      <c r="B4281" s="2" t="s">
        <v>8909</v>
      </c>
      <c r="C4281" s="2" t="s">
        <v>8910</v>
      </c>
      <c r="D4281">
        <v>10</v>
      </c>
      <c r="E4281">
        <v>24</v>
      </c>
      <c r="F4281">
        <v>25</v>
      </c>
      <c r="G4281">
        <v>1.25</v>
      </c>
      <c r="H4281">
        <v>2</v>
      </c>
      <c r="I4281">
        <v>2.5</v>
      </c>
      <c r="J4281">
        <v>62.5</v>
      </c>
      <c r="K4281">
        <v>5.26</v>
      </c>
      <c r="L4281">
        <v>69.44</v>
      </c>
    </row>
    <row r="4282" spans="1:12" x14ac:dyDescent="0.35">
      <c r="A4282" s="2" t="s">
        <v>359</v>
      </c>
      <c r="B4282" s="2" t="s">
        <v>8911</v>
      </c>
      <c r="C4282" s="2" t="s">
        <v>8912</v>
      </c>
      <c r="D4282">
        <v>4</v>
      </c>
      <c r="E4282">
        <v>24</v>
      </c>
      <c r="F4282">
        <v>25</v>
      </c>
      <c r="G4282">
        <v>1.5</v>
      </c>
      <c r="H4282">
        <v>2</v>
      </c>
      <c r="I4282">
        <v>3</v>
      </c>
      <c r="J4282">
        <v>75</v>
      </c>
      <c r="K4282">
        <v>6.32</v>
      </c>
      <c r="L4282">
        <v>69.44</v>
      </c>
    </row>
    <row r="4283" spans="1:12" x14ac:dyDescent="0.35">
      <c r="A4283" s="2" t="s">
        <v>359</v>
      </c>
      <c r="B4283" s="2" t="s">
        <v>8913</v>
      </c>
      <c r="C4283" s="2" t="s">
        <v>8914</v>
      </c>
      <c r="D4283">
        <v>33</v>
      </c>
      <c r="E4283">
        <v>35</v>
      </c>
      <c r="F4283">
        <v>33</v>
      </c>
      <c r="G4283">
        <v>1.5</v>
      </c>
      <c r="H4283">
        <v>2</v>
      </c>
      <c r="I4283">
        <v>3</v>
      </c>
      <c r="J4283">
        <v>99</v>
      </c>
      <c r="K4283">
        <v>6.32</v>
      </c>
      <c r="L4283">
        <v>91.67</v>
      </c>
    </row>
    <row r="4284" spans="1:12" x14ac:dyDescent="0.35">
      <c r="A4284" s="2" t="s">
        <v>359</v>
      </c>
      <c r="B4284" s="2" t="s">
        <v>8915</v>
      </c>
      <c r="C4284" s="2" t="s">
        <v>8916</v>
      </c>
      <c r="D4284">
        <v>27</v>
      </c>
      <c r="E4284">
        <v>35</v>
      </c>
      <c r="F4284">
        <v>27</v>
      </c>
      <c r="G4284">
        <v>1.5</v>
      </c>
      <c r="H4284">
        <v>2</v>
      </c>
      <c r="I4284">
        <v>3</v>
      </c>
      <c r="J4284">
        <v>81</v>
      </c>
      <c r="K4284">
        <v>6.32</v>
      </c>
      <c r="L4284">
        <v>75</v>
      </c>
    </row>
    <row r="4285" spans="1:12" x14ac:dyDescent="0.35">
      <c r="A4285" s="2" t="s">
        <v>359</v>
      </c>
      <c r="B4285" s="2" t="s">
        <v>8917</v>
      </c>
      <c r="C4285" s="2" t="s">
        <v>8918</v>
      </c>
      <c r="D4285">
        <v>30</v>
      </c>
      <c r="E4285">
        <v>35</v>
      </c>
      <c r="F4285">
        <v>30</v>
      </c>
      <c r="G4285">
        <v>1.5</v>
      </c>
      <c r="H4285">
        <v>2</v>
      </c>
      <c r="I4285">
        <v>3</v>
      </c>
      <c r="J4285">
        <v>90</v>
      </c>
      <c r="K4285">
        <v>6.32</v>
      </c>
      <c r="L4285">
        <v>83.33</v>
      </c>
    </row>
    <row r="4286" spans="1:12" x14ac:dyDescent="0.35">
      <c r="A4286" s="2" t="s">
        <v>359</v>
      </c>
      <c r="B4286" s="2" t="s">
        <v>8919</v>
      </c>
      <c r="C4286" s="2" t="s">
        <v>8920</v>
      </c>
      <c r="D4286">
        <v>26</v>
      </c>
      <c r="E4286">
        <v>35</v>
      </c>
      <c r="F4286">
        <v>26</v>
      </c>
      <c r="G4286">
        <v>1.5</v>
      </c>
      <c r="H4286">
        <v>2</v>
      </c>
      <c r="I4286">
        <v>3</v>
      </c>
      <c r="J4286">
        <v>78</v>
      </c>
      <c r="K4286">
        <v>6.32</v>
      </c>
      <c r="L4286">
        <v>72.22</v>
      </c>
    </row>
    <row r="4287" spans="1:12" x14ac:dyDescent="0.35">
      <c r="A4287" s="2" t="s">
        <v>359</v>
      </c>
      <c r="B4287" s="2" t="s">
        <v>8921</v>
      </c>
      <c r="C4287" s="2" t="s">
        <v>8922</v>
      </c>
      <c r="D4287">
        <v>35</v>
      </c>
      <c r="E4287">
        <v>35</v>
      </c>
      <c r="F4287">
        <v>35</v>
      </c>
      <c r="G4287">
        <v>1.5</v>
      </c>
      <c r="H4287">
        <v>2</v>
      </c>
      <c r="I4287">
        <v>3</v>
      </c>
      <c r="J4287">
        <v>105</v>
      </c>
      <c r="K4287">
        <v>6.32</v>
      </c>
      <c r="L4287">
        <v>97.22</v>
      </c>
    </row>
    <row r="4288" spans="1:12" x14ac:dyDescent="0.35">
      <c r="A4288" s="2" t="s">
        <v>359</v>
      </c>
      <c r="B4288" s="2" t="s">
        <v>8923</v>
      </c>
      <c r="C4288" s="2" t="s">
        <v>8924</v>
      </c>
      <c r="D4288">
        <v>23</v>
      </c>
      <c r="E4288">
        <v>30</v>
      </c>
      <c r="F4288">
        <v>23</v>
      </c>
      <c r="G4288">
        <v>1.5</v>
      </c>
      <c r="H4288">
        <v>2</v>
      </c>
      <c r="I4288">
        <v>3</v>
      </c>
      <c r="J4288">
        <v>69</v>
      </c>
      <c r="K4288">
        <v>6.32</v>
      </c>
      <c r="L4288">
        <v>63.89</v>
      </c>
    </row>
    <row r="4289" spans="1:12" x14ac:dyDescent="0.35">
      <c r="A4289" s="2" t="s">
        <v>359</v>
      </c>
      <c r="B4289" s="2" t="s">
        <v>8925</v>
      </c>
      <c r="C4289" s="2" t="s">
        <v>8926</v>
      </c>
      <c r="D4289">
        <v>25</v>
      </c>
      <c r="E4289">
        <v>36</v>
      </c>
      <c r="F4289">
        <v>25</v>
      </c>
      <c r="G4289">
        <v>0.92</v>
      </c>
      <c r="H4289">
        <v>2</v>
      </c>
      <c r="I4289">
        <v>1.83</v>
      </c>
      <c r="J4289">
        <v>45.83</v>
      </c>
      <c r="K4289">
        <v>3.86</v>
      </c>
      <c r="L4289">
        <v>69.44</v>
      </c>
    </row>
    <row r="4290" spans="1:12" x14ac:dyDescent="0.35">
      <c r="A4290" s="2" t="s">
        <v>359</v>
      </c>
      <c r="B4290" s="2" t="s">
        <v>8927</v>
      </c>
      <c r="C4290" s="2" t="s">
        <v>8928</v>
      </c>
      <c r="D4290">
        <v>3</v>
      </c>
      <c r="E4290">
        <v>9</v>
      </c>
      <c r="F4290">
        <v>7</v>
      </c>
      <c r="G4290">
        <v>3</v>
      </c>
      <c r="H4290">
        <v>1</v>
      </c>
      <c r="I4290">
        <v>3</v>
      </c>
      <c r="J4290">
        <v>21</v>
      </c>
      <c r="K4290">
        <v>6.32</v>
      </c>
      <c r="L4290">
        <v>19.440000000000001</v>
      </c>
    </row>
    <row r="4291" spans="1:12" x14ac:dyDescent="0.35">
      <c r="A4291" s="2" t="s">
        <v>359</v>
      </c>
      <c r="B4291" s="2" t="s">
        <v>8929</v>
      </c>
      <c r="C4291" s="2" t="s">
        <v>8930</v>
      </c>
      <c r="D4291">
        <v>4</v>
      </c>
      <c r="E4291">
        <v>9</v>
      </c>
      <c r="F4291">
        <v>7</v>
      </c>
      <c r="G4291">
        <v>3.25</v>
      </c>
      <c r="H4291">
        <v>1</v>
      </c>
      <c r="I4291">
        <v>3.25</v>
      </c>
      <c r="J4291">
        <v>22.75</v>
      </c>
      <c r="K4291">
        <v>6.84</v>
      </c>
      <c r="L4291">
        <v>19.440000000000001</v>
      </c>
    </row>
    <row r="4292" spans="1:12" x14ac:dyDescent="0.35">
      <c r="A4292" s="2" t="s">
        <v>359</v>
      </c>
      <c r="B4292" s="2" t="s">
        <v>8931</v>
      </c>
      <c r="C4292" s="2" t="s">
        <v>8932</v>
      </c>
      <c r="D4292">
        <v>9</v>
      </c>
      <c r="E4292">
        <v>7</v>
      </c>
      <c r="F4292">
        <v>24</v>
      </c>
      <c r="G4292">
        <v>3</v>
      </c>
      <c r="H4292">
        <v>1</v>
      </c>
      <c r="I4292">
        <v>3</v>
      </c>
      <c r="J4292">
        <v>72</v>
      </c>
      <c r="K4292">
        <v>6.32</v>
      </c>
      <c r="L4292">
        <v>66.67</v>
      </c>
    </row>
    <row r="4293" spans="1:12" x14ac:dyDescent="0.35">
      <c r="A4293" s="2" t="s">
        <v>359</v>
      </c>
      <c r="B4293" s="2" t="s">
        <v>8933</v>
      </c>
      <c r="C4293" s="2" t="s">
        <v>8934</v>
      </c>
      <c r="D4293">
        <v>6</v>
      </c>
      <c r="E4293">
        <v>7</v>
      </c>
      <c r="F4293">
        <v>24</v>
      </c>
      <c r="G4293">
        <v>3</v>
      </c>
      <c r="H4293">
        <v>1</v>
      </c>
      <c r="I4293">
        <v>3</v>
      </c>
      <c r="J4293">
        <v>72</v>
      </c>
      <c r="K4293">
        <v>6.32</v>
      </c>
      <c r="L4293">
        <v>66.67</v>
      </c>
    </row>
    <row r="4294" spans="1:12" x14ac:dyDescent="0.35">
      <c r="A4294" s="2" t="s">
        <v>359</v>
      </c>
      <c r="B4294" s="2" t="s">
        <v>8935</v>
      </c>
      <c r="C4294" s="2" t="s">
        <v>8936</v>
      </c>
      <c r="D4294">
        <v>5</v>
      </c>
      <c r="E4294">
        <v>7</v>
      </c>
      <c r="F4294">
        <v>24</v>
      </c>
      <c r="G4294">
        <v>3</v>
      </c>
      <c r="H4294">
        <v>1</v>
      </c>
      <c r="I4294">
        <v>3</v>
      </c>
      <c r="J4294">
        <v>72</v>
      </c>
      <c r="K4294">
        <v>6.32</v>
      </c>
      <c r="L4294">
        <v>66.67</v>
      </c>
    </row>
    <row r="4295" spans="1:12" x14ac:dyDescent="0.35">
      <c r="A4295" s="2" t="s">
        <v>359</v>
      </c>
      <c r="B4295" s="2" t="s">
        <v>8937</v>
      </c>
      <c r="C4295" s="2" t="s">
        <v>8938</v>
      </c>
      <c r="D4295">
        <v>4</v>
      </c>
      <c r="E4295">
        <v>7</v>
      </c>
      <c r="F4295">
        <v>24</v>
      </c>
      <c r="G4295">
        <v>3.25</v>
      </c>
      <c r="H4295">
        <v>1</v>
      </c>
      <c r="I4295">
        <v>3.25</v>
      </c>
      <c r="J4295">
        <v>78</v>
      </c>
      <c r="K4295">
        <v>6.84</v>
      </c>
      <c r="L4295">
        <v>66.67</v>
      </c>
    </row>
    <row r="4296" spans="1:12" x14ac:dyDescent="0.35">
      <c r="A4296" s="2" t="s">
        <v>360</v>
      </c>
      <c r="B4296" s="2" t="s">
        <v>8939</v>
      </c>
      <c r="C4296" s="2" t="s">
        <v>8940</v>
      </c>
      <c r="D4296">
        <v>30</v>
      </c>
      <c r="E4296">
        <v>35</v>
      </c>
      <c r="F4296">
        <v>30</v>
      </c>
      <c r="G4296">
        <v>1.08</v>
      </c>
      <c r="H4296">
        <v>2</v>
      </c>
      <c r="I4296">
        <v>2.17</v>
      </c>
      <c r="J4296">
        <v>65</v>
      </c>
      <c r="K4296">
        <v>4.5599999999999996</v>
      </c>
      <c r="L4296">
        <v>83.33</v>
      </c>
    </row>
    <row r="4297" spans="1:12" x14ac:dyDescent="0.35">
      <c r="A4297" s="2" t="s">
        <v>360</v>
      </c>
      <c r="B4297" s="2" t="s">
        <v>8941</v>
      </c>
      <c r="C4297" s="2" t="s">
        <v>8942</v>
      </c>
      <c r="D4297">
        <v>13</v>
      </c>
      <c r="E4297">
        <v>35</v>
      </c>
      <c r="F4297">
        <v>13</v>
      </c>
      <c r="G4297">
        <v>1.08</v>
      </c>
      <c r="H4297">
        <v>3</v>
      </c>
      <c r="I4297">
        <v>3.25</v>
      </c>
      <c r="J4297">
        <v>42.25</v>
      </c>
      <c r="K4297">
        <v>6.84</v>
      </c>
      <c r="L4297">
        <v>36.11</v>
      </c>
    </row>
    <row r="4298" spans="1:12" x14ac:dyDescent="0.35">
      <c r="A4298" s="2" t="s">
        <v>360</v>
      </c>
      <c r="B4298" s="2" t="s">
        <v>8943</v>
      </c>
      <c r="C4298" s="2" t="s">
        <v>8944</v>
      </c>
      <c r="D4298">
        <v>29</v>
      </c>
      <c r="E4298">
        <v>35</v>
      </c>
      <c r="F4298">
        <v>29</v>
      </c>
      <c r="G4298">
        <v>1.08</v>
      </c>
      <c r="H4298">
        <v>3</v>
      </c>
      <c r="I4298">
        <v>3.25</v>
      </c>
      <c r="J4298">
        <v>94.25</v>
      </c>
      <c r="K4298">
        <v>6.84</v>
      </c>
      <c r="L4298">
        <v>80.56</v>
      </c>
    </row>
    <row r="4299" spans="1:12" x14ac:dyDescent="0.35">
      <c r="A4299" s="2" t="s">
        <v>360</v>
      </c>
      <c r="B4299" s="2" t="s">
        <v>8945</v>
      </c>
      <c r="C4299" s="2" t="s">
        <v>8946</v>
      </c>
      <c r="D4299">
        <v>35</v>
      </c>
      <c r="E4299">
        <v>35</v>
      </c>
      <c r="F4299">
        <v>35</v>
      </c>
      <c r="G4299">
        <v>1.08</v>
      </c>
      <c r="H4299">
        <v>3</v>
      </c>
      <c r="I4299">
        <v>3.25</v>
      </c>
      <c r="J4299">
        <v>113.75</v>
      </c>
      <c r="K4299">
        <v>6.84</v>
      </c>
      <c r="L4299">
        <v>97.22</v>
      </c>
    </row>
    <row r="4300" spans="1:12" x14ac:dyDescent="0.35">
      <c r="A4300" s="2" t="s">
        <v>360</v>
      </c>
      <c r="B4300" s="2" t="s">
        <v>8947</v>
      </c>
      <c r="C4300" s="2" t="s">
        <v>8948</v>
      </c>
      <c r="D4300">
        <v>21</v>
      </c>
      <c r="E4300">
        <v>35</v>
      </c>
      <c r="F4300">
        <v>21</v>
      </c>
      <c r="G4300">
        <v>3.25</v>
      </c>
      <c r="H4300">
        <v>1</v>
      </c>
      <c r="I4300">
        <v>3.25</v>
      </c>
      <c r="J4300">
        <v>68.25</v>
      </c>
      <c r="K4300">
        <v>6.84</v>
      </c>
      <c r="L4300">
        <v>58.33</v>
      </c>
    </row>
    <row r="4301" spans="1:12" x14ac:dyDescent="0.35">
      <c r="A4301" s="2" t="s">
        <v>360</v>
      </c>
      <c r="B4301" s="2" t="s">
        <v>8949</v>
      </c>
      <c r="C4301" s="2" t="s">
        <v>8950</v>
      </c>
      <c r="D4301">
        <v>24</v>
      </c>
      <c r="E4301">
        <v>30</v>
      </c>
      <c r="F4301">
        <v>24</v>
      </c>
      <c r="G4301">
        <v>1.5</v>
      </c>
      <c r="H4301">
        <v>2</v>
      </c>
      <c r="I4301">
        <v>3</v>
      </c>
      <c r="J4301">
        <v>72</v>
      </c>
      <c r="K4301">
        <v>6.32</v>
      </c>
      <c r="L4301">
        <v>66.67</v>
      </c>
    </row>
    <row r="4302" spans="1:12" x14ac:dyDescent="0.35">
      <c r="A4302" s="2" t="s">
        <v>360</v>
      </c>
      <c r="B4302" s="2" t="s">
        <v>8951</v>
      </c>
      <c r="C4302" s="2" t="s">
        <v>8952</v>
      </c>
      <c r="D4302">
        <v>11</v>
      </c>
      <c r="E4302">
        <v>35</v>
      </c>
      <c r="F4302">
        <v>11</v>
      </c>
      <c r="G4302">
        <v>1.5</v>
      </c>
      <c r="H4302">
        <v>2</v>
      </c>
      <c r="I4302">
        <v>3</v>
      </c>
      <c r="J4302">
        <v>33</v>
      </c>
      <c r="K4302">
        <v>6.32</v>
      </c>
      <c r="L4302">
        <v>30.56</v>
      </c>
    </row>
    <row r="4303" spans="1:12" x14ac:dyDescent="0.35">
      <c r="A4303" s="2" t="s">
        <v>360</v>
      </c>
      <c r="B4303" s="2" t="s">
        <v>8953</v>
      </c>
      <c r="C4303" s="2" t="s">
        <v>8954</v>
      </c>
      <c r="D4303">
        <v>8</v>
      </c>
      <c r="E4303">
        <v>35</v>
      </c>
      <c r="F4303">
        <v>8</v>
      </c>
      <c r="G4303">
        <v>1.5</v>
      </c>
      <c r="H4303">
        <v>2</v>
      </c>
      <c r="I4303">
        <v>3</v>
      </c>
      <c r="J4303">
        <v>24</v>
      </c>
      <c r="K4303">
        <v>6.32</v>
      </c>
      <c r="L4303">
        <v>22.22</v>
      </c>
    </row>
    <row r="4304" spans="1:12" x14ac:dyDescent="0.35">
      <c r="A4304" s="2" t="s">
        <v>360</v>
      </c>
      <c r="B4304" s="2" t="s">
        <v>8955</v>
      </c>
      <c r="C4304" s="2" t="s">
        <v>8956</v>
      </c>
      <c r="D4304">
        <v>24</v>
      </c>
      <c r="E4304">
        <v>30</v>
      </c>
      <c r="F4304">
        <v>24</v>
      </c>
      <c r="G4304">
        <v>1</v>
      </c>
      <c r="H4304">
        <v>1</v>
      </c>
      <c r="I4304">
        <v>1</v>
      </c>
      <c r="J4304">
        <v>24</v>
      </c>
      <c r="K4304">
        <v>2.11</v>
      </c>
      <c r="L4304">
        <v>66.67</v>
      </c>
    </row>
    <row r="4305" spans="1:12" x14ac:dyDescent="0.35">
      <c r="A4305" s="2" t="s">
        <v>360</v>
      </c>
      <c r="B4305" s="2" t="s">
        <v>8957</v>
      </c>
      <c r="C4305" s="2" t="s">
        <v>8958</v>
      </c>
      <c r="D4305">
        <v>4</v>
      </c>
      <c r="E4305">
        <v>20</v>
      </c>
      <c r="F4305">
        <v>4</v>
      </c>
      <c r="G4305">
        <v>0.92</v>
      </c>
      <c r="H4305">
        <v>1</v>
      </c>
      <c r="I4305">
        <v>0.92</v>
      </c>
      <c r="J4305">
        <v>3.67</v>
      </c>
      <c r="K4305">
        <v>1.93</v>
      </c>
      <c r="L4305">
        <v>11.11</v>
      </c>
    </row>
    <row r="4306" spans="1:12" x14ac:dyDescent="0.35">
      <c r="A4306" s="2" t="s">
        <v>360</v>
      </c>
      <c r="B4306" s="2" t="s">
        <v>8959</v>
      </c>
      <c r="C4306" s="2" t="s">
        <v>8960</v>
      </c>
      <c r="D4306">
        <v>30</v>
      </c>
      <c r="E4306">
        <v>30</v>
      </c>
      <c r="F4306">
        <v>30</v>
      </c>
      <c r="G4306">
        <v>1.08</v>
      </c>
      <c r="H4306">
        <v>1</v>
      </c>
      <c r="I4306">
        <v>1.08</v>
      </c>
      <c r="J4306">
        <v>32.5</v>
      </c>
      <c r="K4306">
        <v>2.2799999999999998</v>
      </c>
      <c r="L4306">
        <v>83.33</v>
      </c>
    </row>
    <row r="4307" spans="1:12" x14ac:dyDescent="0.35">
      <c r="A4307" s="2" t="s">
        <v>360</v>
      </c>
      <c r="B4307" s="2" t="s">
        <v>8961</v>
      </c>
      <c r="C4307" s="2" t="s">
        <v>8962</v>
      </c>
      <c r="D4307">
        <v>26</v>
      </c>
      <c r="E4307">
        <v>30</v>
      </c>
      <c r="F4307">
        <v>26</v>
      </c>
      <c r="G4307">
        <v>1.08</v>
      </c>
      <c r="H4307">
        <v>1</v>
      </c>
      <c r="I4307">
        <v>1.08</v>
      </c>
      <c r="J4307">
        <v>28.17</v>
      </c>
      <c r="K4307">
        <v>2.2799999999999998</v>
      </c>
      <c r="L4307">
        <v>72.22</v>
      </c>
    </row>
    <row r="4308" spans="1:12" x14ac:dyDescent="0.35">
      <c r="A4308" s="2" t="s">
        <v>360</v>
      </c>
      <c r="B4308" s="2" t="s">
        <v>8963</v>
      </c>
      <c r="C4308" s="2" t="s">
        <v>8964</v>
      </c>
      <c r="D4308">
        <v>15</v>
      </c>
      <c r="E4308">
        <v>35</v>
      </c>
      <c r="F4308">
        <v>15</v>
      </c>
      <c r="G4308">
        <v>3</v>
      </c>
      <c r="H4308">
        <v>1</v>
      </c>
      <c r="I4308">
        <v>3</v>
      </c>
      <c r="J4308">
        <v>45</v>
      </c>
      <c r="K4308">
        <v>6.32</v>
      </c>
      <c r="L4308">
        <v>41.67</v>
      </c>
    </row>
    <row r="4309" spans="1:12" x14ac:dyDescent="0.35">
      <c r="A4309" s="2" t="s">
        <v>360</v>
      </c>
      <c r="B4309" s="2" t="s">
        <v>8965</v>
      </c>
      <c r="C4309" s="2" t="s">
        <v>8966</v>
      </c>
      <c r="D4309">
        <v>17</v>
      </c>
      <c r="E4309">
        <v>25</v>
      </c>
      <c r="F4309">
        <v>17</v>
      </c>
      <c r="G4309">
        <v>1.5</v>
      </c>
      <c r="H4309">
        <v>1</v>
      </c>
      <c r="I4309">
        <v>1.5</v>
      </c>
      <c r="J4309">
        <v>25.5</v>
      </c>
      <c r="K4309">
        <v>3.16</v>
      </c>
      <c r="L4309">
        <v>47.22</v>
      </c>
    </row>
    <row r="4310" spans="1:12" x14ac:dyDescent="0.35">
      <c r="A4310" s="2" t="s">
        <v>360</v>
      </c>
      <c r="B4310" s="2" t="s">
        <v>8967</v>
      </c>
      <c r="C4310" s="2" t="s">
        <v>8968</v>
      </c>
      <c r="D4310">
        <v>36</v>
      </c>
      <c r="E4310">
        <v>35</v>
      </c>
      <c r="F4310">
        <v>36</v>
      </c>
      <c r="G4310">
        <v>0.92</v>
      </c>
      <c r="H4310">
        <v>1</v>
      </c>
      <c r="I4310">
        <v>0.92</v>
      </c>
      <c r="J4310">
        <v>33</v>
      </c>
      <c r="K4310">
        <v>1.93</v>
      </c>
      <c r="L4310">
        <v>100</v>
      </c>
    </row>
    <row r="4311" spans="1:12" x14ac:dyDescent="0.35">
      <c r="A4311" s="2" t="s">
        <v>360</v>
      </c>
      <c r="B4311" s="2" t="s">
        <v>8969</v>
      </c>
      <c r="C4311" s="2" t="s">
        <v>8970</v>
      </c>
      <c r="D4311">
        <v>20</v>
      </c>
      <c r="E4311">
        <v>20</v>
      </c>
      <c r="F4311">
        <v>20</v>
      </c>
      <c r="G4311">
        <v>1.08</v>
      </c>
      <c r="H4311">
        <v>1</v>
      </c>
      <c r="I4311">
        <v>1.08</v>
      </c>
      <c r="J4311">
        <v>21.67</v>
      </c>
      <c r="K4311">
        <v>2.2799999999999998</v>
      </c>
      <c r="L4311">
        <v>55.56</v>
      </c>
    </row>
    <row r="4312" spans="1:12" x14ac:dyDescent="0.35">
      <c r="A4312" s="2" t="s">
        <v>361</v>
      </c>
      <c r="B4312" s="2" t="s">
        <v>8971</v>
      </c>
      <c r="C4312" s="2" t="s">
        <v>8972</v>
      </c>
      <c r="D4312">
        <v>24</v>
      </c>
      <c r="E4312">
        <v>24</v>
      </c>
      <c r="F4312">
        <v>24</v>
      </c>
      <c r="G4312">
        <v>1.08</v>
      </c>
      <c r="H4312">
        <v>3</v>
      </c>
      <c r="I4312">
        <v>3.25</v>
      </c>
      <c r="J4312">
        <v>78</v>
      </c>
      <c r="K4312">
        <v>6.84</v>
      </c>
      <c r="L4312">
        <v>92.31</v>
      </c>
    </row>
    <row r="4313" spans="1:12" x14ac:dyDescent="0.35">
      <c r="A4313" s="2" t="s">
        <v>361</v>
      </c>
      <c r="B4313" s="2" t="s">
        <v>8973</v>
      </c>
      <c r="C4313" s="2" t="s">
        <v>8974</v>
      </c>
      <c r="D4313">
        <v>24</v>
      </c>
      <c r="E4313">
        <v>24</v>
      </c>
      <c r="F4313">
        <v>24</v>
      </c>
      <c r="G4313">
        <v>1.08</v>
      </c>
      <c r="H4313">
        <v>3</v>
      </c>
      <c r="I4313">
        <v>3.25</v>
      </c>
      <c r="J4313">
        <v>78</v>
      </c>
      <c r="K4313">
        <v>6.84</v>
      </c>
      <c r="L4313">
        <v>92.31</v>
      </c>
    </row>
    <row r="4314" spans="1:12" x14ac:dyDescent="0.35">
      <c r="A4314" s="2" t="s">
        <v>361</v>
      </c>
      <c r="B4314" s="2" t="s">
        <v>8975</v>
      </c>
      <c r="C4314" s="2" t="s">
        <v>8976</v>
      </c>
      <c r="D4314">
        <v>24</v>
      </c>
      <c r="E4314">
        <v>24</v>
      </c>
      <c r="F4314">
        <v>24</v>
      </c>
      <c r="G4314">
        <v>1.08</v>
      </c>
      <c r="H4314">
        <v>3</v>
      </c>
      <c r="I4314">
        <v>3.25</v>
      </c>
      <c r="J4314">
        <v>78</v>
      </c>
      <c r="K4314">
        <v>6.84</v>
      </c>
      <c r="L4314">
        <v>92.31</v>
      </c>
    </row>
    <row r="4315" spans="1:12" x14ac:dyDescent="0.35">
      <c r="A4315" s="2" t="s">
        <v>361</v>
      </c>
      <c r="B4315" s="2" t="s">
        <v>8977</v>
      </c>
      <c r="C4315" s="2" t="s">
        <v>8978</v>
      </c>
      <c r="D4315">
        <v>24</v>
      </c>
      <c r="E4315">
        <v>24</v>
      </c>
      <c r="F4315">
        <v>24</v>
      </c>
      <c r="G4315">
        <v>1.08</v>
      </c>
      <c r="H4315">
        <v>3</v>
      </c>
      <c r="I4315">
        <v>3.25</v>
      </c>
      <c r="J4315">
        <v>78</v>
      </c>
      <c r="K4315">
        <v>6.84</v>
      </c>
      <c r="L4315">
        <v>92.31</v>
      </c>
    </row>
    <row r="4316" spans="1:12" x14ac:dyDescent="0.35">
      <c r="A4316" s="2" t="s">
        <v>361</v>
      </c>
      <c r="B4316" s="2" t="s">
        <v>8979</v>
      </c>
      <c r="C4316" s="2" t="s">
        <v>8980</v>
      </c>
      <c r="D4316">
        <v>18</v>
      </c>
      <c r="E4316">
        <v>24</v>
      </c>
      <c r="F4316">
        <v>18</v>
      </c>
      <c r="G4316">
        <v>1.5</v>
      </c>
      <c r="H4316">
        <v>2</v>
      </c>
      <c r="I4316">
        <v>3</v>
      </c>
      <c r="J4316">
        <v>54</v>
      </c>
      <c r="K4316">
        <v>6.32</v>
      </c>
      <c r="L4316">
        <v>69.23</v>
      </c>
    </row>
    <row r="4317" spans="1:12" x14ac:dyDescent="0.35">
      <c r="A4317" s="2" t="s">
        <v>361</v>
      </c>
      <c r="B4317" s="2" t="s">
        <v>8981</v>
      </c>
      <c r="C4317" s="2" t="s">
        <v>8982</v>
      </c>
      <c r="D4317">
        <v>24</v>
      </c>
      <c r="E4317">
        <v>24</v>
      </c>
      <c r="F4317">
        <v>24</v>
      </c>
      <c r="G4317">
        <v>1.5</v>
      </c>
      <c r="H4317">
        <v>2</v>
      </c>
      <c r="I4317">
        <v>3</v>
      </c>
      <c r="J4317">
        <v>72</v>
      </c>
      <c r="K4317">
        <v>6.32</v>
      </c>
      <c r="L4317">
        <v>92.31</v>
      </c>
    </row>
    <row r="4318" spans="1:12" x14ac:dyDescent="0.35">
      <c r="A4318" s="2" t="s">
        <v>361</v>
      </c>
      <c r="B4318" s="2" t="s">
        <v>8983</v>
      </c>
      <c r="C4318" s="2" t="s">
        <v>8984</v>
      </c>
      <c r="D4318">
        <v>22</v>
      </c>
      <c r="E4318">
        <v>24</v>
      </c>
      <c r="F4318">
        <v>22</v>
      </c>
      <c r="G4318">
        <v>1.5</v>
      </c>
      <c r="H4318">
        <v>2</v>
      </c>
      <c r="I4318">
        <v>3</v>
      </c>
      <c r="J4318">
        <v>66</v>
      </c>
      <c r="K4318">
        <v>6.32</v>
      </c>
      <c r="L4318">
        <v>84.62</v>
      </c>
    </row>
    <row r="4319" spans="1:12" x14ac:dyDescent="0.35">
      <c r="A4319" s="2" t="s">
        <v>361</v>
      </c>
      <c r="B4319" s="2" t="s">
        <v>8985</v>
      </c>
      <c r="C4319" s="2" t="s">
        <v>8986</v>
      </c>
      <c r="D4319">
        <v>25</v>
      </c>
      <c r="E4319">
        <v>30</v>
      </c>
      <c r="F4319">
        <v>25</v>
      </c>
      <c r="G4319">
        <v>1.5</v>
      </c>
      <c r="H4319">
        <v>2</v>
      </c>
      <c r="I4319">
        <v>3</v>
      </c>
      <c r="J4319">
        <v>75</v>
      </c>
      <c r="K4319">
        <v>6.32</v>
      </c>
      <c r="L4319">
        <v>96.15</v>
      </c>
    </row>
    <row r="4320" spans="1:12" x14ac:dyDescent="0.35">
      <c r="A4320" s="2" t="s">
        <v>361</v>
      </c>
      <c r="B4320" s="2" t="s">
        <v>8987</v>
      </c>
      <c r="C4320" s="2" t="s">
        <v>8988</v>
      </c>
      <c r="D4320">
        <v>24</v>
      </c>
      <c r="E4320">
        <v>24</v>
      </c>
      <c r="F4320">
        <v>24</v>
      </c>
      <c r="G4320">
        <v>1.5</v>
      </c>
      <c r="H4320">
        <v>2</v>
      </c>
      <c r="I4320">
        <v>3</v>
      </c>
      <c r="J4320">
        <v>72</v>
      </c>
      <c r="K4320">
        <v>6.32</v>
      </c>
      <c r="L4320">
        <v>92.31</v>
      </c>
    </row>
    <row r="4321" spans="1:12" x14ac:dyDescent="0.35">
      <c r="A4321" s="2" t="s">
        <v>361</v>
      </c>
      <c r="B4321" s="2" t="s">
        <v>8989</v>
      </c>
      <c r="C4321" s="2" t="s">
        <v>8990</v>
      </c>
      <c r="D4321">
        <v>8</v>
      </c>
      <c r="E4321">
        <v>24</v>
      </c>
      <c r="F4321">
        <v>8</v>
      </c>
      <c r="G4321">
        <v>1.5</v>
      </c>
      <c r="H4321">
        <v>2</v>
      </c>
      <c r="I4321">
        <v>3</v>
      </c>
      <c r="J4321">
        <v>24</v>
      </c>
      <c r="K4321">
        <v>6.32</v>
      </c>
      <c r="L4321">
        <v>30.77</v>
      </c>
    </row>
    <row r="4322" spans="1:12" x14ac:dyDescent="0.35">
      <c r="A4322" s="2" t="s">
        <v>361</v>
      </c>
      <c r="B4322" s="2" t="s">
        <v>8991</v>
      </c>
      <c r="C4322" s="2" t="s">
        <v>8992</v>
      </c>
      <c r="D4322">
        <v>25</v>
      </c>
      <c r="E4322">
        <v>25</v>
      </c>
      <c r="F4322">
        <v>25</v>
      </c>
      <c r="G4322">
        <v>1.5</v>
      </c>
      <c r="H4322">
        <v>2</v>
      </c>
      <c r="I4322">
        <v>3</v>
      </c>
      <c r="J4322">
        <v>75</v>
      </c>
      <c r="K4322">
        <v>6.32</v>
      </c>
      <c r="L4322">
        <v>96.15</v>
      </c>
    </row>
    <row r="4323" spans="1:12" x14ac:dyDescent="0.35">
      <c r="A4323" s="2" t="s">
        <v>361</v>
      </c>
      <c r="B4323" s="2" t="s">
        <v>8993</v>
      </c>
      <c r="C4323" s="2" t="s">
        <v>8994</v>
      </c>
      <c r="D4323">
        <v>19</v>
      </c>
      <c r="E4323">
        <v>24</v>
      </c>
      <c r="F4323">
        <v>19</v>
      </c>
      <c r="G4323">
        <v>1.5</v>
      </c>
      <c r="H4323">
        <v>2</v>
      </c>
      <c r="I4323">
        <v>3</v>
      </c>
      <c r="J4323">
        <v>57</v>
      </c>
      <c r="K4323">
        <v>6.32</v>
      </c>
      <c r="L4323">
        <v>73.08</v>
      </c>
    </row>
    <row r="4324" spans="1:12" x14ac:dyDescent="0.35">
      <c r="A4324" s="2" t="s">
        <v>362</v>
      </c>
      <c r="B4324" s="2" t="s">
        <v>8995</v>
      </c>
      <c r="C4324" s="2" t="s">
        <v>8996</v>
      </c>
      <c r="D4324">
        <v>15</v>
      </c>
      <c r="E4324">
        <v>50</v>
      </c>
      <c r="F4324">
        <v>15</v>
      </c>
      <c r="G4324">
        <v>1.08</v>
      </c>
      <c r="H4324">
        <v>2</v>
      </c>
      <c r="I4324">
        <v>2.17</v>
      </c>
      <c r="J4324">
        <v>32.5</v>
      </c>
      <c r="K4324">
        <v>4.5599999999999996</v>
      </c>
      <c r="L4324">
        <v>20.83</v>
      </c>
    </row>
    <row r="4325" spans="1:12" x14ac:dyDescent="0.35">
      <c r="A4325" s="2" t="s">
        <v>362</v>
      </c>
      <c r="B4325" s="2" t="s">
        <v>8997</v>
      </c>
      <c r="C4325" s="2" t="s">
        <v>8998</v>
      </c>
      <c r="D4325">
        <v>69</v>
      </c>
      <c r="E4325">
        <v>72</v>
      </c>
      <c r="F4325">
        <v>69</v>
      </c>
      <c r="G4325">
        <v>1.08</v>
      </c>
      <c r="H4325">
        <v>3</v>
      </c>
      <c r="I4325">
        <v>3.25</v>
      </c>
      <c r="J4325">
        <v>224.25</v>
      </c>
      <c r="K4325">
        <v>6.84</v>
      </c>
      <c r="L4325">
        <v>95.83</v>
      </c>
    </row>
    <row r="4326" spans="1:12" x14ac:dyDescent="0.35">
      <c r="A4326" s="2" t="s">
        <v>362</v>
      </c>
      <c r="B4326" s="2" t="s">
        <v>8999</v>
      </c>
      <c r="C4326" s="2" t="s">
        <v>9000</v>
      </c>
      <c r="D4326">
        <v>65</v>
      </c>
      <c r="E4326">
        <v>72</v>
      </c>
      <c r="F4326">
        <v>65</v>
      </c>
      <c r="G4326">
        <v>1.08</v>
      </c>
      <c r="H4326">
        <v>3</v>
      </c>
      <c r="I4326">
        <v>3.25</v>
      </c>
      <c r="J4326">
        <v>211.25</v>
      </c>
      <c r="K4326">
        <v>6.84</v>
      </c>
      <c r="L4326">
        <v>90.28</v>
      </c>
    </row>
    <row r="4327" spans="1:12" x14ac:dyDescent="0.35">
      <c r="A4327" s="2" t="s">
        <v>362</v>
      </c>
      <c r="B4327" s="2" t="s">
        <v>9001</v>
      </c>
      <c r="C4327" s="2" t="s">
        <v>9002</v>
      </c>
      <c r="D4327">
        <v>55</v>
      </c>
      <c r="E4327">
        <v>66</v>
      </c>
      <c r="F4327">
        <v>55</v>
      </c>
      <c r="G4327">
        <v>1.08</v>
      </c>
      <c r="H4327">
        <v>2</v>
      </c>
      <c r="I4327">
        <v>2.17</v>
      </c>
      <c r="J4327">
        <v>119.17</v>
      </c>
      <c r="K4327">
        <v>4.5599999999999996</v>
      </c>
      <c r="L4327">
        <v>76.39</v>
      </c>
    </row>
    <row r="4328" spans="1:12" x14ac:dyDescent="0.35">
      <c r="A4328" s="2" t="s">
        <v>362</v>
      </c>
      <c r="B4328" s="2" t="s">
        <v>9003</v>
      </c>
      <c r="C4328" s="2" t="s">
        <v>9004</v>
      </c>
      <c r="D4328">
        <v>30</v>
      </c>
      <c r="E4328">
        <v>60</v>
      </c>
      <c r="F4328">
        <v>57</v>
      </c>
      <c r="G4328">
        <v>0.83</v>
      </c>
      <c r="H4328">
        <v>1</v>
      </c>
      <c r="I4328">
        <v>0.83</v>
      </c>
      <c r="J4328">
        <v>47.5</v>
      </c>
      <c r="K4328">
        <v>1.75</v>
      </c>
      <c r="L4328">
        <v>79.17</v>
      </c>
    </row>
    <row r="4329" spans="1:12" x14ac:dyDescent="0.35">
      <c r="A4329" s="2" t="s">
        <v>362</v>
      </c>
      <c r="B4329" s="2" t="s">
        <v>9005</v>
      </c>
      <c r="C4329" s="2" t="s">
        <v>9006</v>
      </c>
      <c r="D4329">
        <v>27</v>
      </c>
      <c r="E4329">
        <v>60</v>
      </c>
      <c r="F4329">
        <v>57</v>
      </c>
      <c r="G4329">
        <v>1.08</v>
      </c>
      <c r="H4329">
        <v>1</v>
      </c>
      <c r="I4329">
        <v>1.08</v>
      </c>
      <c r="J4329">
        <v>61.75</v>
      </c>
      <c r="K4329">
        <v>2.2799999999999998</v>
      </c>
      <c r="L4329">
        <v>79.17</v>
      </c>
    </row>
    <row r="4330" spans="1:12" x14ac:dyDescent="0.35">
      <c r="A4330" s="2" t="s">
        <v>362</v>
      </c>
      <c r="B4330" s="2" t="s">
        <v>9007</v>
      </c>
      <c r="C4330" s="2" t="s">
        <v>9008</v>
      </c>
      <c r="D4330">
        <v>72</v>
      </c>
      <c r="E4330">
        <v>72</v>
      </c>
      <c r="F4330">
        <v>72</v>
      </c>
      <c r="G4330">
        <v>1.08</v>
      </c>
      <c r="H4330">
        <v>2</v>
      </c>
      <c r="I4330">
        <v>2.17</v>
      </c>
      <c r="J4330">
        <v>156</v>
      </c>
      <c r="K4330">
        <v>4.5599999999999996</v>
      </c>
      <c r="L4330">
        <v>100</v>
      </c>
    </row>
    <row r="4331" spans="1:12" x14ac:dyDescent="0.35">
      <c r="A4331" s="2" t="s">
        <v>362</v>
      </c>
      <c r="B4331" s="2" t="s">
        <v>9009</v>
      </c>
      <c r="C4331" s="2" t="s">
        <v>9010</v>
      </c>
      <c r="D4331">
        <v>21</v>
      </c>
      <c r="E4331">
        <v>48</v>
      </c>
      <c r="F4331">
        <v>21</v>
      </c>
      <c r="G4331">
        <v>1.5</v>
      </c>
      <c r="H4331">
        <v>2</v>
      </c>
      <c r="I4331">
        <v>3</v>
      </c>
      <c r="J4331">
        <v>63</v>
      </c>
      <c r="K4331">
        <v>6.32</v>
      </c>
      <c r="L4331">
        <v>29.17</v>
      </c>
    </row>
    <row r="4332" spans="1:12" x14ac:dyDescent="0.35">
      <c r="A4332" s="2" t="s">
        <v>362</v>
      </c>
      <c r="B4332" s="2" t="s">
        <v>9011</v>
      </c>
      <c r="C4332" s="2" t="s">
        <v>9012</v>
      </c>
      <c r="D4332">
        <v>65</v>
      </c>
      <c r="E4332">
        <v>72</v>
      </c>
      <c r="F4332">
        <v>65</v>
      </c>
      <c r="G4332">
        <v>1.5</v>
      </c>
      <c r="H4332">
        <v>2</v>
      </c>
      <c r="I4332">
        <v>3</v>
      </c>
      <c r="J4332">
        <v>195</v>
      </c>
      <c r="K4332">
        <v>6.32</v>
      </c>
      <c r="L4332">
        <v>90.28</v>
      </c>
    </row>
    <row r="4333" spans="1:12" x14ac:dyDescent="0.35">
      <c r="A4333" s="2" t="s">
        <v>362</v>
      </c>
      <c r="B4333" s="2" t="s">
        <v>9013</v>
      </c>
      <c r="C4333" s="2" t="s">
        <v>9014</v>
      </c>
      <c r="D4333">
        <v>72</v>
      </c>
      <c r="E4333">
        <v>72</v>
      </c>
      <c r="F4333">
        <v>72</v>
      </c>
      <c r="G4333">
        <v>1.5</v>
      </c>
      <c r="H4333">
        <v>2</v>
      </c>
      <c r="I4333">
        <v>3</v>
      </c>
      <c r="J4333">
        <v>216</v>
      </c>
      <c r="K4333">
        <v>6.32</v>
      </c>
      <c r="L4333">
        <v>100</v>
      </c>
    </row>
    <row r="4334" spans="1:12" x14ac:dyDescent="0.35">
      <c r="A4334" s="2" t="s">
        <v>362</v>
      </c>
      <c r="B4334" s="2" t="s">
        <v>9015</v>
      </c>
      <c r="C4334" s="2" t="s">
        <v>9016</v>
      </c>
      <c r="D4334">
        <v>68</v>
      </c>
      <c r="E4334">
        <v>73</v>
      </c>
      <c r="F4334">
        <v>68</v>
      </c>
      <c r="G4334">
        <v>1.5</v>
      </c>
      <c r="H4334">
        <v>2</v>
      </c>
      <c r="I4334">
        <v>3</v>
      </c>
      <c r="J4334">
        <v>204</v>
      </c>
      <c r="K4334">
        <v>6.32</v>
      </c>
      <c r="L4334">
        <v>94.44</v>
      </c>
    </row>
    <row r="4335" spans="1:12" x14ac:dyDescent="0.35">
      <c r="A4335" s="2" t="s">
        <v>362</v>
      </c>
      <c r="B4335" s="2" t="s">
        <v>9017</v>
      </c>
      <c r="C4335" s="2" t="s">
        <v>9018</v>
      </c>
      <c r="D4335">
        <v>43</v>
      </c>
      <c r="E4335">
        <v>72</v>
      </c>
      <c r="F4335">
        <v>43</v>
      </c>
      <c r="G4335">
        <v>1.5</v>
      </c>
      <c r="H4335">
        <v>2</v>
      </c>
      <c r="I4335">
        <v>3</v>
      </c>
      <c r="J4335">
        <v>129</v>
      </c>
      <c r="K4335">
        <v>6.32</v>
      </c>
      <c r="L4335">
        <v>59.72</v>
      </c>
    </row>
    <row r="4336" spans="1:12" x14ac:dyDescent="0.35">
      <c r="A4336" s="2" t="s">
        <v>362</v>
      </c>
      <c r="B4336" s="2" t="s">
        <v>9019</v>
      </c>
      <c r="C4336" s="2" t="s">
        <v>9020</v>
      </c>
      <c r="D4336">
        <v>32</v>
      </c>
      <c r="E4336">
        <v>70</v>
      </c>
      <c r="F4336">
        <v>32</v>
      </c>
      <c r="G4336">
        <v>1.5</v>
      </c>
      <c r="H4336">
        <v>2</v>
      </c>
      <c r="I4336">
        <v>3</v>
      </c>
      <c r="J4336">
        <v>96</v>
      </c>
      <c r="K4336">
        <v>6.32</v>
      </c>
      <c r="L4336">
        <v>44.44</v>
      </c>
    </row>
    <row r="4337" spans="1:12" x14ac:dyDescent="0.35">
      <c r="A4337" s="2" t="s">
        <v>362</v>
      </c>
      <c r="B4337" s="2" t="s">
        <v>9021</v>
      </c>
      <c r="C4337" s="2" t="s">
        <v>9022</v>
      </c>
      <c r="D4337">
        <v>53</v>
      </c>
      <c r="E4337">
        <v>60</v>
      </c>
      <c r="F4337">
        <v>53</v>
      </c>
      <c r="G4337">
        <v>0.92</v>
      </c>
      <c r="H4337">
        <v>2</v>
      </c>
      <c r="I4337">
        <v>1.83</v>
      </c>
      <c r="J4337">
        <v>97.17</v>
      </c>
      <c r="K4337">
        <v>3.86</v>
      </c>
      <c r="L4337">
        <v>73.61</v>
      </c>
    </row>
    <row r="4338" spans="1:12" x14ac:dyDescent="0.35">
      <c r="A4338" s="2" t="s">
        <v>362</v>
      </c>
      <c r="B4338" s="2" t="s">
        <v>9023</v>
      </c>
      <c r="C4338" s="2" t="s">
        <v>9024</v>
      </c>
      <c r="D4338">
        <v>30</v>
      </c>
      <c r="E4338">
        <v>60</v>
      </c>
      <c r="F4338">
        <v>60</v>
      </c>
      <c r="G4338">
        <v>0.83</v>
      </c>
      <c r="H4338">
        <v>1</v>
      </c>
      <c r="I4338">
        <v>0.83</v>
      </c>
      <c r="J4338">
        <v>50</v>
      </c>
      <c r="K4338">
        <v>1.75</v>
      </c>
      <c r="L4338">
        <v>83.33</v>
      </c>
    </row>
    <row r="4339" spans="1:12" x14ac:dyDescent="0.35">
      <c r="A4339" s="2" t="s">
        <v>362</v>
      </c>
      <c r="B4339" s="2" t="s">
        <v>9025</v>
      </c>
      <c r="C4339" s="2" t="s">
        <v>9026</v>
      </c>
      <c r="D4339">
        <v>30</v>
      </c>
      <c r="E4339">
        <v>60</v>
      </c>
      <c r="F4339">
        <v>60</v>
      </c>
      <c r="G4339">
        <v>1.08</v>
      </c>
      <c r="H4339">
        <v>1</v>
      </c>
      <c r="I4339">
        <v>1.08</v>
      </c>
      <c r="J4339">
        <v>65</v>
      </c>
      <c r="K4339">
        <v>2.2799999999999998</v>
      </c>
      <c r="L4339">
        <v>83.33</v>
      </c>
    </row>
    <row r="4340" spans="1:12" x14ac:dyDescent="0.35">
      <c r="A4340" s="2" t="s">
        <v>362</v>
      </c>
      <c r="B4340" s="2" t="s">
        <v>9027</v>
      </c>
      <c r="C4340" s="2" t="s">
        <v>9028</v>
      </c>
      <c r="D4340">
        <v>21</v>
      </c>
      <c r="E4340">
        <v>60</v>
      </c>
      <c r="F4340">
        <v>51</v>
      </c>
      <c r="G4340">
        <v>0.83</v>
      </c>
      <c r="H4340">
        <v>1</v>
      </c>
      <c r="I4340">
        <v>0.83</v>
      </c>
      <c r="J4340">
        <v>42.5</v>
      </c>
      <c r="K4340">
        <v>1.75</v>
      </c>
      <c r="L4340">
        <v>70.83</v>
      </c>
    </row>
    <row r="4341" spans="1:12" x14ac:dyDescent="0.35">
      <c r="A4341" s="2" t="s">
        <v>362</v>
      </c>
      <c r="B4341" s="2" t="s">
        <v>9029</v>
      </c>
      <c r="C4341" s="2" t="s">
        <v>9030</v>
      </c>
      <c r="D4341">
        <v>30</v>
      </c>
      <c r="E4341">
        <v>60</v>
      </c>
      <c r="F4341">
        <v>51</v>
      </c>
      <c r="G4341">
        <v>1.08</v>
      </c>
      <c r="H4341">
        <v>1</v>
      </c>
      <c r="I4341">
        <v>1.08</v>
      </c>
      <c r="J4341">
        <v>55.25</v>
      </c>
      <c r="K4341">
        <v>2.2799999999999998</v>
      </c>
      <c r="L4341">
        <v>70.83</v>
      </c>
    </row>
    <row r="4342" spans="1:12" x14ac:dyDescent="0.35">
      <c r="A4342" s="2" t="s">
        <v>363</v>
      </c>
      <c r="B4342" s="2" t="s">
        <v>9031</v>
      </c>
      <c r="C4342" s="2" t="s">
        <v>9032</v>
      </c>
      <c r="D4342">
        <v>30</v>
      </c>
      <c r="E4342">
        <v>60</v>
      </c>
      <c r="F4342">
        <v>30</v>
      </c>
      <c r="G4342">
        <v>1.08</v>
      </c>
      <c r="H4342">
        <v>1</v>
      </c>
      <c r="I4342">
        <v>1.08</v>
      </c>
      <c r="J4342">
        <v>32.5</v>
      </c>
      <c r="K4342">
        <v>2.2799999999999998</v>
      </c>
      <c r="L4342">
        <v>62.5</v>
      </c>
    </row>
    <row r="4343" spans="1:12" x14ac:dyDescent="0.35">
      <c r="A4343" s="2" t="s">
        <v>363</v>
      </c>
      <c r="B4343" s="2" t="s">
        <v>9033</v>
      </c>
      <c r="C4343" s="2" t="s">
        <v>9034</v>
      </c>
      <c r="D4343">
        <v>46</v>
      </c>
      <c r="E4343">
        <v>47</v>
      </c>
      <c r="F4343">
        <v>46</v>
      </c>
      <c r="G4343">
        <v>1.08</v>
      </c>
      <c r="H4343">
        <v>3</v>
      </c>
      <c r="I4343">
        <v>3.25</v>
      </c>
      <c r="J4343">
        <v>149.5</v>
      </c>
      <c r="K4343">
        <v>6.84</v>
      </c>
      <c r="L4343">
        <v>95.83</v>
      </c>
    </row>
    <row r="4344" spans="1:12" x14ac:dyDescent="0.35">
      <c r="A4344" s="2" t="s">
        <v>363</v>
      </c>
      <c r="B4344" s="2" t="s">
        <v>9035</v>
      </c>
      <c r="C4344" s="2" t="s">
        <v>9036</v>
      </c>
      <c r="D4344">
        <v>31</v>
      </c>
      <c r="E4344">
        <v>45</v>
      </c>
      <c r="F4344">
        <v>31</v>
      </c>
      <c r="G4344">
        <v>1.08</v>
      </c>
      <c r="H4344">
        <v>3</v>
      </c>
      <c r="I4344">
        <v>3.25</v>
      </c>
      <c r="J4344">
        <v>100.75</v>
      </c>
      <c r="K4344">
        <v>6.84</v>
      </c>
      <c r="L4344">
        <v>64.58</v>
      </c>
    </row>
    <row r="4345" spans="1:12" x14ac:dyDescent="0.35">
      <c r="A4345" s="2" t="s">
        <v>363</v>
      </c>
      <c r="B4345" s="2" t="s">
        <v>9037</v>
      </c>
      <c r="C4345" s="2" t="s">
        <v>9038</v>
      </c>
      <c r="D4345">
        <v>36</v>
      </c>
      <c r="E4345">
        <v>35</v>
      </c>
      <c r="F4345">
        <v>36</v>
      </c>
      <c r="G4345">
        <v>1.08</v>
      </c>
      <c r="H4345">
        <v>2</v>
      </c>
      <c r="I4345">
        <v>2.17</v>
      </c>
      <c r="J4345">
        <v>78</v>
      </c>
      <c r="K4345">
        <v>4.5599999999999996</v>
      </c>
      <c r="L4345">
        <v>75</v>
      </c>
    </row>
    <row r="4346" spans="1:12" x14ac:dyDescent="0.35">
      <c r="A4346" s="2" t="s">
        <v>363</v>
      </c>
      <c r="B4346" s="2" t="s">
        <v>9039</v>
      </c>
      <c r="C4346" s="2" t="s">
        <v>9040</v>
      </c>
      <c r="D4346">
        <v>8</v>
      </c>
      <c r="E4346">
        <v>15</v>
      </c>
      <c r="F4346">
        <v>34</v>
      </c>
      <c r="G4346">
        <v>0.83</v>
      </c>
      <c r="H4346">
        <v>3</v>
      </c>
      <c r="I4346">
        <v>2.5</v>
      </c>
      <c r="J4346">
        <v>85</v>
      </c>
      <c r="K4346">
        <v>5.26</v>
      </c>
      <c r="L4346">
        <v>70.83</v>
      </c>
    </row>
    <row r="4347" spans="1:12" x14ac:dyDescent="0.35">
      <c r="A4347" s="2" t="s">
        <v>363</v>
      </c>
      <c r="B4347" s="2" t="s">
        <v>9041</v>
      </c>
      <c r="C4347" s="2" t="s">
        <v>9042</v>
      </c>
      <c r="D4347">
        <v>12</v>
      </c>
      <c r="E4347">
        <v>15</v>
      </c>
      <c r="F4347">
        <v>34</v>
      </c>
      <c r="G4347">
        <v>0.83</v>
      </c>
      <c r="H4347">
        <v>3</v>
      </c>
      <c r="I4347">
        <v>2.5</v>
      </c>
      <c r="J4347">
        <v>85</v>
      </c>
      <c r="K4347">
        <v>5.26</v>
      </c>
      <c r="L4347">
        <v>70.83</v>
      </c>
    </row>
    <row r="4348" spans="1:12" x14ac:dyDescent="0.35">
      <c r="A4348" s="2" t="s">
        <v>363</v>
      </c>
      <c r="B4348" s="2" t="s">
        <v>9043</v>
      </c>
      <c r="C4348" s="2" t="s">
        <v>9044</v>
      </c>
      <c r="D4348">
        <v>14</v>
      </c>
      <c r="E4348">
        <v>15</v>
      </c>
      <c r="F4348">
        <v>34</v>
      </c>
      <c r="G4348">
        <v>1.08</v>
      </c>
      <c r="H4348">
        <v>3</v>
      </c>
      <c r="I4348">
        <v>3.25</v>
      </c>
      <c r="J4348">
        <v>110.5</v>
      </c>
      <c r="K4348">
        <v>6.84</v>
      </c>
      <c r="L4348">
        <v>70.83</v>
      </c>
    </row>
    <row r="4349" spans="1:12" x14ac:dyDescent="0.35">
      <c r="A4349" s="2" t="s">
        <v>363</v>
      </c>
      <c r="B4349" s="2" t="s">
        <v>9045</v>
      </c>
      <c r="C4349" s="2" t="s">
        <v>9046</v>
      </c>
      <c r="D4349">
        <v>42</v>
      </c>
      <c r="E4349">
        <v>45</v>
      </c>
      <c r="F4349">
        <v>42</v>
      </c>
      <c r="G4349">
        <v>1.5</v>
      </c>
      <c r="H4349">
        <v>2</v>
      </c>
      <c r="I4349">
        <v>3</v>
      </c>
      <c r="J4349">
        <v>126</v>
      </c>
      <c r="K4349">
        <v>6.32</v>
      </c>
      <c r="L4349">
        <v>87.5</v>
      </c>
    </row>
    <row r="4350" spans="1:12" x14ac:dyDescent="0.35">
      <c r="A4350" s="2" t="s">
        <v>363</v>
      </c>
      <c r="B4350" s="2" t="s">
        <v>9047</v>
      </c>
      <c r="C4350" s="2" t="s">
        <v>9048</v>
      </c>
      <c r="D4350">
        <v>27</v>
      </c>
      <c r="E4350">
        <v>45</v>
      </c>
      <c r="F4350">
        <v>27</v>
      </c>
      <c r="G4350">
        <v>1.5</v>
      </c>
      <c r="H4350">
        <v>2</v>
      </c>
      <c r="I4350">
        <v>3</v>
      </c>
      <c r="J4350">
        <v>81</v>
      </c>
      <c r="K4350">
        <v>6.32</v>
      </c>
      <c r="L4350">
        <v>56.25</v>
      </c>
    </row>
    <row r="4351" spans="1:12" x14ac:dyDescent="0.35">
      <c r="A4351" s="2" t="s">
        <v>363</v>
      </c>
      <c r="B4351" s="2" t="s">
        <v>9049</v>
      </c>
      <c r="C4351" s="2" t="s">
        <v>9050</v>
      </c>
      <c r="D4351">
        <v>24</v>
      </c>
      <c r="E4351">
        <v>24</v>
      </c>
      <c r="F4351">
        <v>24</v>
      </c>
      <c r="G4351">
        <v>1.5</v>
      </c>
      <c r="H4351">
        <v>2</v>
      </c>
      <c r="I4351">
        <v>3</v>
      </c>
      <c r="J4351">
        <v>72</v>
      </c>
      <c r="K4351">
        <v>6.32</v>
      </c>
      <c r="L4351">
        <v>50</v>
      </c>
    </row>
    <row r="4352" spans="1:12" x14ac:dyDescent="0.35">
      <c r="A4352" s="2" t="s">
        <v>363</v>
      </c>
      <c r="B4352" s="2" t="s">
        <v>9051</v>
      </c>
      <c r="C4352" s="2" t="s">
        <v>9052</v>
      </c>
      <c r="D4352">
        <v>36</v>
      </c>
      <c r="E4352">
        <v>40</v>
      </c>
      <c r="F4352">
        <v>36</v>
      </c>
      <c r="G4352">
        <v>1.5</v>
      </c>
      <c r="H4352">
        <v>2</v>
      </c>
      <c r="I4352">
        <v>3</v>
      </c>
      <c r="J4352">
        <v>108</v>
      </c>
      <c r="K4352">
        <v>6.32</v>
      </c>
      <c r="L4352">
        <v>75</v>
      </c>
    </row>
    <row r="4353" spans="1:12" x14ac:dyDescent="0.35">
      <c r="A4353" s="2" t="s">
        <v>363</v>
      </c>
      <c r="B4353" s="2" t="s">
        <v>9053</v>
      </c>
      <c r="C4353" s="2" t="s">
        <v>9054</v>
      </c>
      <c r="D4353">
        <v>34</v>
      </c>
      <c r="E4353">
        <v>45</v>
      </c>
      <c r="F4353">
        <v>34</v>
      </c>
      <c r="G4353">
        <v>1.5</v>
      </c>
      <c r="H4353">
        <v>2</v>
      </c>
      <c r="I4353">
        <v>3</v>
      </c>
      <c r="J4353">
        <v>102</v>
      </c>
      <c r="K4353">
        <v>6.32</v>
      </c>
      <c r="L4353">
        <v>70.83</v>
      </c>
    </row>
    <row r="4354" spans="1:12" x14ac:dyDescent="0.35">
      <c r="A4354" s="2" t="s">
        <v>363</v>
      </c>
      <c r="B4354" s="2" t="s">
        <v>9055</v>
      </c>
      <c r="C4354" s="2" t="s">
        <v>9056</v>
      </c>
      <c r="D4354">
        <v>25</v>
      </c>
      <c r="E4354">
        <v>45</v>
      </c>
      <c r="F4354">
        <v>25</v>
      </c>
      <c r="G4354">
        <v>1.5</v>
      </c>
      <c r="H4354">
        <v>2</v>
      </c>
      <c r="I4354">
        <v>3</v>
      </c>
      <c r="J4354">
        <v>75</v>
      </c>
      <c r="K4354">
        <v>6.32</v>
      </c>
      <c r="L4354">
        <v>52.08</v>
      </c>
    </row>
    <row r="4355" spans="1:12" x14ac:dyDescent="0.35">
      <c r="A4355" s="2" t="s">
        <v>363</v>
      </c>
      <c r="B4355" s="2" t="s">
        <v>9057</v>
      </c>
      <c r="C4355" s="2" t="s">
        <v>9058</v>
      </c>
      <c r="D4355">
        <v>28</v>
      </c>
      <c r="E4355">
        <v>45</v>
      </c>
      <c r="F4355">
        <v>28</v>
      </c>
      <c r="G4355">
        <v>1.5</v>
      </c>
      <c r="H4355">
        <v>2</v>
      </c>
      <c r="I4355">
        <v>3</v>
      </c>
      <c r="J4355">
        <v>84</v>
      </c>
      <c r="K4355">
        <v>6.32</v>
      </c>
      <c r="L4355">
        <v>58.33</v>
      </c>
    </row>
    <row r="4356" spans="1:12" x14ac:dyDescent="0.35">
      <c r="A4356" s="2" t="s">
        <v>363</v>
      </c>
      <c r="B4356" s="2" t="s">
        <v>9059</v>
      </c>
      <c r="C4356" s="2" t="s">
        <v>9060</v>
      </c>
      <c r="D4356">
        <v>18</v>
      </c>
      <c r="E4356">
        <v>30</v>
      </c>
      <c r="F4356">
        <v>18</v>
      </c>
      <c r="G4356">
        <v>0.92</v>
      </c>
      <c r="H4356">
        <v>1</v>
      </c>
      <c r="I4356">
        <v>0.92</v>
      </c>
      <c r="J4356">
        <v>16.5</v>
      </c>
      <c r="K4356">
        <v>1.93</v>
      </c>
      <c r="L4356">
        <v>37.5</v>
      </c>
    </row>
    <row r="4357" spans="1:12" x14ac:dyDescent="0.35">
      <c r="A4357" s="2" t="s">
        <v>364</v>
      </c>
      <c r="B4357" s="2" t="s">
        <v>9061</v>
      </c>
      <c r="C4357" s="2" t="s">
        <v>9062</v>
      </c>
      <c r="D4357">
        <v>12</v>
      </c>
      <c r="E4357">
        <v>15</v>
      </c>
      <c r="F4357">
        <v>12</v>
      </c>
      <c r="G4357">
        <v>1.75</v>
      </c>
      <c r="H4357">
        <v>2</v>
      </c>
      <c r="I4357">
        <v>3.5</v>
      </c>
      <c r="J4357">
        <v>42</v>
      </c>
      <c r="K4357">
        <v>7.37</v>
      </c>
      <c r="L4357">
        <v>50</v>
      </c>
    </row>
    <row r="4358" spans="1:12" x14ac:dyDescent="0.35">
      <c r="A4358" s="2" t="s">
        <v>364</v>
      </c>
      <c r="B4358" s="2" t="s">
        <v>9063</v>
      </c>
      <c r="C4358" s="2" t="s">
        <v>9064</v>
      </c>
      <c r="D4358">
        <v>24</v>
      </c>
      <c r="E4358">
        <v>24</v>
      </c>
      <c r="F4358">
        <v>24</v>
      </c>
      <c r="G4358">
        <v>1.08</v>
      </c>
      <c r="H4358">
        <v>3</v>
      </c>
      <c r="I4358">
        <v>3.25</v>
      </c>
      <c r="J4358">
        <v>78</v>
      </c>
      <c r="K4358">
        <v>6.84</v>
      </c>
      <c r="L4358">
        <v>100</v>
      </c>
    </row>
    <row r="4359" spans="1:12" x14ac:dyDescent="0.35">
      <c r="A4359" s="2" t="s">
        <v>364</v>
      </c>
      <c r="B4359" s="2" t="s">
        <v>9065</v>
      </c>
      <c r="C4359" s="2" t="s">
        <v>9066</v>
      </c>
      <c r="D4359">
        <v>24</v>
      </c>
      <c r="E4359">
        <v>24</v>
      </c>
      <c r="F4359">
        <v>24</v>
      </c>
      <c r="G4359">
        <v>1.08</v>
      </c>
      <c r="H4359">
        <v>3</v>
      </c>
      <c r="I4359">
        <v>3.25</v>
      </c>
      <c r="J4359">
        <v>78</v>
      </c>
      <c r="K4359">
        <v>6.84</v>
      </c>
      <c r="L4359">
        <v>100</v>
      </c>
    </row>
    <row r="4360" spans="1:12" x14ac:dyDescent="0.35">
      <c r="A4360" s="2" t="s">
        <v>364</v>
      </c>
      <c r="B4360" s="2" t="s">
        <v>9067</v>
      </c>
      <c r="C4360" s="2" t="s">
        <v>9068</v>
      </c>
      <c r="D4360">
        <v>9</v>
      </c>
      <c r="E4360">
        <v>24</v>
      </c>
      <c r="F4360">
        <v>9</v>
      </c>
      <c r="G4360">
        <v>3</v>
      </c>
      <c r="H4360">
        <v>1</v>
      </c>
      <c r="I4360">
        <v>3</v>
      </c>
      <c r="J4360">
        <v>27</v>
      </c>
      <c r="K4360">
        <v>6.32</v>
      </c>
      <c r="L4360">
        <v>37.5</v>
      </c>
    </row>
    <row r="4361" spans="1:12" x14ac:dyDescent="0.35">
      <c r="A4361" s="2" t="s">
        <v>364</v>
      </c>
      <c r="B4361" s="2" t="s">
        <v>9069</v>
      </c>
      <c r="C4361" s="2" t="s">
        <v>9070</v>
      </c>
      <c r="D4361">
        <v>17</v>
      </c>
      <c r="E4361">
        <v>30</v>
      </c>
      <c r="F4361">
        <v>17</v>
      </c>
      <c r="G4361">
        <v>1.5</v>
      </c>
      <c r="H4361">
        <v>2</v>
      </c>
      <c r="I4361">
        <v>3</v>
      </c>
      <c r="J4361">
        <v>51</v>
      </c>
      <c r="K4361">
        <v>6.32</v>
      </c>
      <c r="L4361">
        <v>70.83</v>
      </c>
    </row>
    <row r="4362" spans="1:12" x14ac:dyDescent="0.35">
      <c r="A4362" s="2" t="s">
        <v>364</v>
      </c>
      <c r="B4362" s="2" t="s">
        <v>9071</v>
      </c>
      <c r="C4362" s="2" t="s">
        <v>9072</v>
      </c>
      <c r="D4362">
        <v>24</v>
      </c>
      <c r="E4362">
        <v>24</v>
      </c>
      <c r="F4362">
        <v>24</v>
      </c>
      <c r="G4362">
        <v>1.5</v>
      </c>
      <c r="H4362">
        <v>2</v>
      </c>
      <c r="I4362">
        <v>3</v>
      </c>
      <c r="J4362">
        <v>72</v>
      </c>
      <c r="K4362">
        <v>6.32</v>
      </c>
      <c r="L4362">
        <v>100</v>
      </c>
    </row>
    <row r="4363" spans="1:12" x14ac:dyDescent="0.35">
      <c r="A4363" s="2" t="s">
        <v>364</v>
      </c>
      <c r="B4363" s="2" t="s">
        <v>9073</v>
      </c>
      <c r="C4363" s="2" t="s">
        <v>9074</v>
      </c>
      <c r="D4363">
        <v>17</v>
      </c>
      <c r="E4363">
        <v>17</v>
      </c>
      <c r="F4363">
        <v>17</v>
      </c>
      <c r="G4363">
        <v>1.5</v>
      </c>
      <c r="H4363">
        <v>2</v>
      </c>
      <c r="I4363">
        <v>3</v>
      </c>
      <c r="J4363">
        <v>51</v>
      </c>
      <c r="K4363">
        <v>6.32</v>
      </c>
      <c r="L4363">
        <v>70.83</v>
      </c>
    </row>
    <row r="4364" spans="1:12" x14ac:dyDescent="0.35">
      <c r="A4364" s="2" t="s">
        <v>364</v>
      </c>
      <c r="B4364" s="2" t="s">
        <v>9075</v>
      </c>
      <c r="C4364" s="2" t="s">
        <v>9076</v>
      </c>
      <c r="D4364">
        <v>24</v>
      </c>
      <c r="E4364">
        <v>24</v>
      </c>
      <c r="F4364">
        <v>24</v>
      </c>
      <c r="G4364">
        <v>1.46</v>
      </c>
      <c r="H4364">
        <v>2</v>
      </c>
      <c r="I4364">
        <v>2.92</v>
      </c>
      <c r="J4364">
        <v>70</v>
      </c>
      <c r="K4364">
        <v>6.14</v>
      </c>
      <c r="L4364">
        <v>100</v>
      </c>
    </row>
    <row r="4365" spans="1:12" x14ac:dyDescent="0.35">
      <c r="A4365" s="2" t="s">
        <v>364</v>
      </c>
      <c r="B4365" s="2" t="s">
        <v>9077</v>
      </c>
      <c r="C4365" s="2" t="s">
        <v>9078</v>
      </c>
      <c r="D4365">
        <v>9</v>
      </c>
      <c r="E4365">
        <v>25</v>
      </c>
      <c r="F4365">
        <v>9</v>
      </c>
      <c r="G4365">
        <v>0.92</v>
      </c>
      <c r="H4365">
        <v>1</v>
      </c>
      <c r="I4365">
        <v>0.92</v>
      </c>
      <c r="J4365">
        <v>8.25</v>
      </c>
      <c r="K4365">
        <v>1.93</v>
      </c>
      <c r="L4365">
        <v>37.5</v>
      </c>
    </row>
    <row r="4366" spans="1:12" x14ac:dyDescent="0.35">
      <c r="A4366" s="2" t="s">
        <v>364</v>
      </c>
      <c r="B4366" s="2" t="s">
        <v>9079</v>
      </c>
      <c r="C4366" s="2" t="s">
        <v>9080</v>
      </c>
      <c r="D4366">
        <v>24</v>
      </c>
      <c r="E4366">
        <v>24</v>
      </c>
      <c r="F4366">
        <v>24</v>
      </c>
      <c r="G4366">
        <v>1.5</v>
      </c>
      <c r="H4366">
        <v>1</v>
      </c>
      <c r="I4366">
        <v>1.5</v>
      </c>
      <c r="J4366">
        <v>36</v>
      </c>
      <c r="K4366">
        <v>3.16</v>
      </c>
      <c r="L4366">
        <v>100</v>
      </c>
    </row>
    <row r="4367" spans="1:12" x14ac:dyDescent="0.35">
      <c r="A4367" s="2" t="s">
        <v>364</v>
      </c>
      <c r="B4367" s="2" t="s">
        <v>9081</v>
      </c>
      <c r="C4367" s="2" t="s">
        <v>9082</v>
      </c>
      <c r="D4367">
        <v>16</v>
      </c>
      <c r="E4367">
        <v>20</v>
      </c>
      <c r="F4367">
        <v>16</v>
      </c>
      <c r="G4367">
        <v>2.5</v>
      </c>
      <c r="H4367">
        <v>1</v>
      </c>
      <c r="I4367">
        <v>2.5</v>
      </c>
      <c r="J4367">
        <v>40</v>
      </c>
      <c r="K4367">
        <v>5.26</v>
      </c>
      <c r="L4367">
        <v>66.67</v>
      </c>
    </row>
    <row r="4368" spans="1:12" x14ac:dyDescent="0.35">
      <c r="A4368" s="2" t="s">
        <v>364</v>
      </c>
      <c r="B4368" s="2" t="s">
        <v>9083</v>
      </c>
      <c r="C4368" s="2" t="s">
        <v>9084</v>
      </c>
      <c r="D4368">
        <v>8</v>
      </c>
      <c r="E4368">
        <v>10</v>
      </c>
      <c r="F4368">
        <v>8</v>
      </c>
      <c r="G4368">
        <v>3.25</v>
      </c>
      <c r="H4368">
        <v>1</v>
      </c>
      <c r="I4368">
        <v>3.25</v>
      </c>
      <c r="J4368">
        <v>26</v>
      </c>
      <c r="K4368">
        <v>6.84</v>
      </c>
      <c r="L4368">
        <v>33.33</v>
      </c>
    </row>
    <row r="4369" spans="1:12" x14ac:dyDescent="0.35">
      <c r="A4369" s="2" t="s">
        <v>365</v>
      </c>
      <c r="B4369" s="2" t="s">
        <v>9085</v>
      </c>
      <c r="C4369" s="2" t="s">
        <v>9086</v>
      </c>
      <c r="D4369">
        <v>20</v>
      </c>
      <c r="E4369">
        <v>24</v>
      </c>
      <c r="F4369">
        <v>20</v>
      </c>
      <c r="G4369">
        <v>1.5</v>
      </c>
      <c r="H4369">
        <v>2</v>
      </c>
      <c r="I4369">
        <v>3</v>
      </c>
      <c r="J4369">
        <v>60</v>
      </c>
      <c r="K4369">
        <v>6.32</v>
      </c>
      <c r="L4369">
        <v>83.33</v>
      </c>
    </row>
    <row r="4370" spans="1:12" x14ac:dyDescent="0.35">
      <c r="A4370" s="2" t="s">
        <v>365</v>
      </c>
      <c r="B4370" s="2" t="s">
        <v>9087</v>
      </c>
      <c r="C4370" s="2" t="s">
        <v>9088</v>
      </c>
      <c r="D4370">
        <v>14</v>
      </c>
      <c r="E4370">
        <v>24</v>
      </c>
      <c r="F4370">
        <v>24</v>
      </c>
      <c r="G4370">
        <v>1.25</v>
      </c>
      <c r="H4370">
        <v>2</v>
      </c>
      <c r="I4370">
        <v>2.5</v>
      </c>
      <c r="J4370">
        <v>60</v>
      </c>
      <c r="K4370">
        <v>5.26</v>
      </c>
      <c r="L4370">
        <v>100</v>
      </c>
    </row>
    <row r="4371" spans="1:12" x14ac:dyDescent="0.35">
      <c r="A4371" s="2" t="s">
        <v>365</v>
      </c>
      <c r="B4371" s="2" t="s">
        <v>9089</v>
      </c>
      <c r="C4371" s="2" t="s">
        <v>9090</v>
      </c>
      <c r="D4371">
        <v>10</v>
      </c>
      <c r="E4371">
        <v>24</v>
      </c>
      <c r="F4371">
        <v>24</v>
      </c>
      <c r="G4371">
        <v>1.5</v>
      </c>
      <c r="H4371">
        <v>2</v>
      </c>
      <c r="I4371">
        <v>3</v>
      </c>
      <c r="J4371">
        <v>72</v>
      </c>
      <c r="K4371">
        <v>6.32</v>
      </c>
      <c r="L4371">
        <v>100</v>
      </c>
    </row>
    <row r="4372" spans="1:12" x14ac:dyDescent="0.35">
      <c r="A4372" s="2" t="s">
        <v>365</v>
      </c>
      <c r="B4372" s="2" t="s">
        <v>9091</v>
      </c>
      <c r="C4372" s="2" t="s">
        <v>9092</v>
      </c>
      <c r="D4372">
        <v>7</v>
      </c>
      <c r="E4372">
        <v>10</v>
      </c>
      <c r="F4372">
        <v>7</v>
      </c>
      <c r="G4372">
        <v>1.5</v>
      </c>
      <c r="H4372">
        <v>1</v>
      </c>
      <c r="I4372">
        <v>1.5</v>
      </c>
      <c r="J4372">
        <v>10.5</v>
      </c>
      <c r="K4372">
        <v>3.16</v>
      </c>
      <c r="L4372">
        <v>29.17</v>
      </c>
    </row>
    <row r="4373" spans="1:12" x14ac:dyDescent="0.35">
      <c r="A4373" s="2" t="s">
        <v>365</v>
      </c>
      <c r="B4373" s="2" t="s">
        <v>9093</v>
      </c>
      <c r="C4373" s="2" t="s">
        <v>9094</v>
      </c>
      <c r="D4373">
        <v>24</v>
      </c>
      <c r="E4373">
        <v>24</v>
      </c>
      <c r="F4373">
        <v>24</v>
      </c>
      <c r="G4373">
        <v>1.5</v>
      </c>
      <c r="H4373">
        <v>1</v>
      </c>
      <c r="I4373">
        <v>1.5</v>
      </c>
      <c r="J4373">
        <v>36</v>
      </c>
      <c r="K4373">
        <v>3.16</v>
      </c>
      <c r="L4373">
        <v>100</v>
      </c>
    </row>
    <row r="4374" spans="1:12" x14ac:dyDescent="0.35">
      <c r="A4374" s="2" t="s">
        <v>365</v>
      </c>
      <c r="B4374" s="2" t="s">
        <v>9095</v>
      </c>
      <c r="C4374" s="2" t="s">
        <v>9096</v>
      </c>
      <c r="D4374">
        <v>17</v>
      </c>
      <c r="E4374">
        <v>20</v>
      </c>
      <c r="F4374">
        <v>17</v>
      </c>
      <c r="G4374">
        <v>1.5</v>
      </c>
      <c r="H4374">
        <v>1</v>
      </c>
      <c r="I4374">
        <v>1.5</v>
      </c>
      <c r="J4374">
        <v>25.5</v>
      </c>
      <c r="K4374">
        <v>3.16</v>
      </c>
      <c r="L4374">
        <v>70.83</v>
      </c>
    </row>
    <row r="4375" spans="1:12" x14ac:dyDescent="0.35">
      <c r="A4375" s="2" t="s">
        <v>365</v>
      </c>
      <c r="B4375" s="2" t="s">
        <v>9097</v>
      </c>
      <c r="C4375" s="2" t="s">
        <v>9098</v>
      </c>
      <c r="D4375">
        <v>13</v>
      </c>
      <c r="E4375">
        <v>20</v>
      </c>
      <c r="F4375">
        <v>13</v>
      </c>
      <c r="G4375">
        <v>3.25</v>
      </c>
      <c r="H4375">
        <v>1</v>
      </c>
      <c r="I4375">
        <v>3.25</v>
      </c>
      <c r="J4375">
        <v>42.25</v>
      </c>
      <c r="K4375">
        <v>6.84</v>
      </c>
      <c r="L4375">
        <v>54.17</v>
      </c>
    </row>
    <row r="4376" spans="1:12" x14ac:dyDescent="0.35">
      <c r="A4376" s="2" t="s">
        <v>365</v>
      </c>
      <c r="B4376" s="2" t="s">
        <v>9099</v>
      </c>
      <c r="C4376" s="2" t="s">
        <v>9100</v>
      </c>
      <c r="D4376">
        <v>4</v>
      </c>
      <c r="E4376">
        <v>20</v>
      </c>
      <c r="F4376">
        <v>25</v>
      </c>
      <c r="G4376">
        <v>0.92</v>
      </c>
      <c r="H4376">
        <v>2</v>
      </c>
      <c r="I4376">
        <v>1.83</v>
      </c>
      <c r="J4376">
        <v>45.83</v>
      </c>
      <c r="K4376">
        <v>3.86</v>
      </c>
      <c r="L4376">
        <v>104.17</v>
      </c>
    </row>
    <row r="4377" spans="1:12" x14ac:dyDescent="0.35">
      <c r="A4377" s="2" t="s">
        <v>365</v>
      </c>
      <c r="B4377" s="2" t="s">
        <v>9101</v>
      </c>
      <c r="C4377" s="2" t="s">
        <v>9102</v>
      </c>
      <c r="D4377">
        <v>1</v>
      </c>
      <c r="E4377">
        <v>20</v>
      </c>
      <c r="F4377">
        <v>25</v>
      </c>
      <c r="G4377">
        <v>0.92</v>
      </c>
      <c r="H4377">
        <v>2</v>
      </c>
      <c r="I4377">
        <v>1.83</v>
      </c>
      <c r="J4377">
        <v>45.83</v>
      </c>
      <c r="K4377">
        <v>3.86</v>
      </c>
      <c r="L4377">
        <v>104.17</v>
      </c>
    </row>
    <row r="4378" spans="1:12" x14ac:dyDescent="0.35">
      <c r="A4378" s="2" t="s">
        <v>365</v>
      </c>
      <c r="B4378" s="2" t="s">
        <v>9103</v>
      </c>
      <c r="C4378" s="2" t="s">
        <v>9104</v>
      </c>
      <c r="D4378">
        <v>0</v>
      </c>
      <c r="E4378">
        <v>20</v>
      </c>
      <c r="F4378">
        <v>5</v>
      </c>
      <c r="G4378">
        <v>0.92</v>
      </c>
      <c r="H4378">
        <v>2</v>
      </c>
      <c r="I4378">
        <v>1.83</v>
      </c>
      <c r="J4378">
        <v>9.17</v>
      </c>
      <c r="K4378">
        <v>3.86</v>
      </c>
      <c r="L4378">
        <v>20.83</v>
      </c>
    </row>
    <row r="4379" spans="1:12" x14ac:dyDescent="0.35">
      <c r="A4379" s="2" t="s">
        <v>365</v>
      </c>
      <c r="B4379" s="2" t="s">
        <v>9105</v>
      </c>
      <c r="C4379" s="2" t="s">
        <v>9106</v>
      </c>
      <c r="D4379">
        <v>24</v>
      </c>
      <c r="E4379">
        <v>24</v>
      </c>
      <c r="F4379">
        <v>24</v>
      </c>
      <c r="G4379">
        <v>1.5</v>
      </c>
      <c r="H4379">
        <v>1</v>
      </c>
      <c r="I4379">
        <v>1.5</v>
      </c>
      <c r="J4379">
        <v>36</v>
      </c>
      <c r="K4379">
        <v>3.16</v>
      </c>
      <c r="L4379">
        <v>100</v>
      </c>
    </row>
    <row r="4380" spans="1:12" x14ac:dyDescent="0.35">
      <c r="A4380" s="2" t="s">
        <v>365</v>
      </c>
      <c r="B4380" s="2" t="s">
        <v>9107</v>
      </c>
      <c r="C4380" s="2" t="s">
        <v>9108</v>
      </c>
      <c r="D4380">
        <v>15</v>
      </c>
      <c r="E4380">
        <v>20</v>
      </c>
      <c r="F4380">
        <v>15</v>
      </c>
      <c r="G4380">
        <v>3.25</v>
      </c>
      <c r="H4380">
        <v>1</v>
      </c>
      <c r="I4380">
        <v>3.25</v>
      </c>
      <c r="J4380">
        <v>48.75</v>
      </c>
      <c r="K4380">
        <v>6.84</v>
      </c>
      <c r="L4380">
        <v>62.5</v>
      </c>
    </row>
    <row r="4381" spans="1:12" x14ac:dyDescent="0.35">
      <c r="A4381" s="2" t="s">
        <v>365</v>
      </c>
      <c r="B4381" s="2" t="s">
        <v>9109</v>
      </c>
      <c r="C4381" s="2" t="s">
        <v>9110</v>
      </c>
      <c r="D4381">
        <v>24</v>
      </c>
      <c r="E4381">
        <v>24</v>
      </c>
      <c r="F4381">
        <v>24</v>
      </c>
      <c r="G4381">
        <v>1.5</v>
      </c>
      <c r="H4381">
        <v>1</v>
      </c>
      <c r="I4381">
        <v>1.5</v>
      </c>
      <c r="J4381">
        <v>36</v>
      </c>
      <c r="K4381">
        <v>3.16</v>
      </c>
      <c r="L4381">
        <v>100</v>
      </c>
    </row>
    <row r="4382" spans="1:12" x14ac:dyDescent="0.35">
      <c r="A4382" s="2" t="s">
        <v>366</v>
      </c>
      <c r="B4382" s="2" t="s">
        <v>9111</v>
      </c>
      <c r="C4382" s="2" t="s">
        <v>9112</v>
      </c>
      <c r="D4382">
        <v>25</v>
      </c>
      <c r="E4382">
        <v>27</v>
      </c>
      <c r="F4382">
        <v>25</v>
      </c>
      <c r="G4382">
        <v>1.5</v>
      </c>
      <c r="H4382">
        <v>2</v>
      </c>
      <c r="I4382">
        <v>3</v>
      </c>
      <c r="J4382">
        <v>75</v>
      </c>
      <c r="K4382">
        <v>6.32</v>
      </c>
      <c r="L4382">
        <v>89.29</v>
      </c>
    </row>
    <row r="4383" spans="1:12" x14ac:dyDescent="0.35">
      <c r="A4383" s="2" t="s">
        <v>366</v>
      </c>
      <c r="B4383" s="2" t="s">
        <v>9113</v>
      </c>
      <c r="C4383" s="2" t="s">
        <v>9114</v>
      </c>
      <c r="D4383">
        <v>24</v>
      </c>
      <c r="E4383">
        <v>24</v>
      </c>
      <c r="F4383">
        <v>24</v>
      </c>
      <c r="G4383">
        <v>1.08</v>
      </c>
      <c r="H4383">
        <v>3</v>
      </c>
      <c r="I4383">
        <v>3.25</v>
      </c>
      <c r="J4383">
        <v>78</v>
      </c>
      <c r="K4383">
        <v>6.84</v>
      </c>
      <c r="L4383">
        <v>85.71</v>
      </c>
    </row>
    <row r="4384" spans="1:12" x14ac:dyDescent="0.35">
      <c r="A4384" s="2" t="s">
        <v>366</v>
      </c>
      <c r="B4384" s="2" t="s">
        <v>9115</v>
      </c>
      <c r="C4384" s="2" t="s">
        <v>9116</v>
      </c>
      <c r="D4384">
        <v>25</v>
      </c>
      <c r="E4384">
        <v>25</v>
      </c>
      <c r="F4384">
        <v>25</v>
      </c>
      <c r="G4384">
        <v>1.08</v>
      </c>
      <c r="H4384">
        <v>3</v>
      </c>
      <c r="I4384">
        <v>3.25</v>
      </c>
      <c r="J4384">
        <v>81.25</v>
      </c>
      <c r="K4384">
        <v>6.84</v>
      </c>
      <c r="L4384">
        <v>89.29</v>
      </c>
    </row>
    <row r="4385" spans="1:12" x14ac:dyDescent="0.35">
      <c r="A4385" s="2" t="s">
        <v>366</v>
      </c>
      <c r="B4385" s="2" t="s">
        <v>9117</v>
      </c>
      <c r="C4385" s="2" t="s">
        <v>9118</v>
      </c>
      <c r="D4385">
        <v>21</v>
      </c>
      <c r="E4385">
        <v>25</v>
      </c>
      <c r="F4385">
        <v>21</v>
      </c>
      <c r="G4385">
        <v>1.5</v>
      </c>
      <c r="H4385">
        <v>2</v>
      </c>
      <c r="I4385">
        <v>3</v>
      </c>
      <c r="J4385">
        <v>63</v>
      </c>
      <c r="K4385">
        <v>6.32</v>
      </c>
      <c r="L4385">
        <v>75</v>
      </c>
    </row>
    <row r="4386" spans="1:12" x14ac:dyDescent="0.35">
      <c r="A4386" s="2" t="s">
        <v>366</v>
      </c>
      <c r="B4386" s="2" t="s">
        <v>9119</v>
      </c>
      <c r="C4386" s="2" t="s">
        <v>9120</v>
      </c>
      <c r="D4386">
        <v>22</v>
      </c>
      <c r="E4386">
        <v>28</v>
      </c>
      <c r="F4386">
        <v>22</v>
      </c>
      <c r="G4386">
        <v>1.5</v>
      </c>
      <c r="H4386">
        <v>2</v>
      </c>
      <c r="I4386">
        <v>3</v>
      </c>
      <c r="J4386">
        <v>66</v>
      </c>
      <c r="K4386">
        <v>6.32</v>
      </c>
      <c r="L4386">
        <v>78.569999999999993</v>
      </c>
    </row>
    <row r="4387" spans="1:12" x14ac:dyDescent="0.35">
      <c r="A4387" s="2" t="s">
        <v>366</v>
      </c>
      <c r="B4387" s="2" t="s">
        <v>9121</v>
      </c>
      <c r="C4387" s="2" t="s">
        <v>9122</v>
      </c>
      <c r="D4387">
        <v>25</v>
      </c>
      <c r="E4387">
        <v>25</v>
      </c>
      <c r="F4387">
        <v>25</v>
      </c>
      <c r="G4387">
        <v>1.5</v>
      </c>
      <c r="H4387">
        <v>2</v>
      </c>
      <c r="I4387">
        <v>3</v>
      </c>
      <c r="J4387">
        <v>75</v>
      </c>
      <c r="K4387">
        <v>6.32</v>
      </c>
      <c r="L4387">
        <v>89.29</v>
      </c>
    </row>
    <row r="4388" spans="1:12" x14ac:dyDescent="0.35">
      <c r="A4388" s="2" t="s">
        <v>366</v>
      </c>
      <c r="B4388" s="2" t="s">
        <v>9123</v>
      </c>
      <c r="C4388" s="2" t="s">
        <v>9124</v>
      </c>
      <c r="D4388">
        <v>24</v>
      </c>
      <c r="E4388">
        <v>24</v>
      </c>
      <c r="F4388">
        <v>24</v>
      </c>
      <c r="G4388">
        <v>1.5</v>
      </c>
      <c r="H4388">
        <v>1</v>
      </c>
      <c r="I4388">
        <v>1.5</v>
      </c>
      <c r="J4388">
        <v>36</v>
      </c>
      <c r="K4388">
        <v>3.16</v>
      </c>
      <c r="L4388">
        <v>85.71</v>
      </c>
    </row>
    <row r="4389" spans="1:12" x14ac:dyDescent="0.35">
      <c r="A4389" s="2" t="s">
        <v>366</v>
      </c>
      <c r="B4389" s="2" t="s">
        <v>9125</v>
      </c>
      <c r="C4389" s="2" t="s">
        <v>9126</v>
      </c>
      <c r="D4389">
        <v>0</v>
      </c>
      <c r="E4389">
        <v>25</v>
      </c>
      <c r="F4389">
        <v>0</v>
      </c>
      <c r="G4389">
        <v>3.25</v>
      </c>
      <c r="H4389">
        <v>1</v>
      </c>
      <c r="I4389">
        <v>3.25</v>
      </c>
      <c r="J4389">
        <v>0</v>
      </c>
      <c r="K4389">
        <v>6.84</v>
      </c>
      <c r="L4389">
        <v>0</v>
      </c>
    </row>
    <row r="4390" spans="1:12" x14ac:dyDescent="0.35">
      <c r="A4390" s="2" t="s">
        <v>367</v>
      </c>
      <c r="B4390" s="2" t="s">
        <v>8808</v>
      </c>
      <c r="C4390" s="2" t="s">
        <v>9127</v>
      </c>
      <c r="D4390">
        <v>4</v>
      </c>
      <c r="E4390">
        <v>28</v>
      </c>
      <c r="F4390">
        <v>4</v>
      </c>
      <c r="G4390">
        <v>3.25</v>
      </c>
      <c r="H4390">
        <v>1</v>
      </c>
      <c r="I4390">
        <v>3.25</v>
      </c>
      <c r="J4390">
        <v>13</v>
      </c>
      <c r="K4390">
        <v>6.84</v>
      </c>
      <c r="L4390">
        <v>13.79</v>
      </c>
    </row>
    <row r="4391" spans="1:12" x14ac:dyDescent="0.35">
      <c r="A4391" s="2" t="s">
        <v>367</v>
      </c>
      <c r="B4391" s="2" t="s">
        <v>9128</v>
      </c>
      <c r="C4391" s="2" t="s">
        <v>9129</v>
      </c>
      <c r="D4391">
        <v>17</v>
      </c>
      <c r="E4391">
        <v>28</v>
      </c>
      <c r="F4391">
        <v>17</v>
      </c>
      <c r="G4391">
        <v>3.25</v>
      </c>
      <c r="H4391">
        <v>1</v>
      </c>
      <c r="I4391">
        <v>3.25</v>
      </c>
      <c r="J4391">
        <v>55.25</v>
      </c>
      <c r="K4391">
        <v>6.84</v>
      </c>
      <c r="L4391">
        <v>58.62</v>
      </c>
    </row>
    <row r="4392" spans="1:12" x14ac:dyDescent="0.35">
      <c r="A4392" s="2" t="s">
        <v>367</v>
      </c>
      <c r="B4392" s="2" t="s">
        <v>9130</v>
      </c>
      <c r="C4392" s="2" t="s">
        <v>9131</v>
      </c>
      <c r="D4392">
        <v>11</v>
      </c>
      <c r="E4392">
        <v>15</v>
      </c>
      <c r="F4392">
        <v>11</v>
      </c>
      <c r="G4392">
        <v>3</v>
      </c>
      <c r="H4392">
        <v>1</v>
      </c>
      <c r="I4392">
        <v>3</v>
      </c>
      <c r="J4392">
        <v>33</v>
      </c>
      <c r="K4392">
        <v>6.32</v>
      </c>
      <c r="L4392">
        <v>37.93</v>
      </c>
    </row>
    <row r="4393" spans="1:12" x14ac:dyDescent="0.35">
      <c r="A4393" s="2" t="s">
        <v>367</v>
      </c>
      <c r="B4393" s="2" t="s">
        <v>9132</v>
      </c>
      <c r="C4393" s="2" t="s">
        <v>9133</v>
      </c>
      <c r="D4393">
        <v>3</v>
      </c>
      <c r="E4393">
        <v>28</v>
      </c>
      <c r="F4393">
        <v>3</v>
      </c>
      <c r="G4393">
        <v>1.5</v>
      </c>
      <c r="H4393">
        <v>2</v>
      </c>
      <c r="I4393">
        <v>3</v>
      </c>
      <c r="J4393">
        <v>9</v>
      </c>
      <c r="K4393">
        <v>6.32</v>
      </c>
      <c r="L4393">
        <v>10.34</v>
      </c>
    </row>
    <row r="4394" spans="1:12" x14ac:dyDescent="0.35">
      <c r="A4394" s="2" t="s">
        <v>367</v>
      </c>
      <c r="B4394" s="2" t="s">
        <v>9134</v>
      </c>
      <c r="C4394" s="2" t="s">
        <v>9135</v>
      </c>
      <c r="D4394">
        <v>20</v>
      </c>
      <c r="E4394">
        <v>25</v>
      </c>
      <c r="F4394">
        <v>20</v>
      </c>
      <c r="G4394">
        <v>3.25</v>
      </c>
      <c r="H4394">
        <v>1</v>
      </c>
      <c r="I4394">
        <v>3.25</v>
      </c>
      <c r="J4394">
        <v>65</v>
      </c>
      <c r="K4394">
        <v>6.84</v>
      </c>
      <c r="L4394">
        <v>68.97</v>
      </c>
    </row>
    <row r="4395" spans="1:12" x14ac:dyDescent="0.35">
      <c r="A4395" s="2" t="s">
        <v>367</v>
      </c>
      <c r="B4395" s="2" t="s">
        <v>9136</v>
      </c>
      <c r="C4395" s="2" t="s">
        <v>9137</v>
      </c>
      <c r="D4395">
        <v>12</v>
      </c>
      <c r="E4395">
        <v>20</v>
      </c>
      <c r="F4395">
        <v>12</v>
      </c>
      <c r="G4395">
        <v>0.92</v>
      </c>
      <c r="H4395">
        <v>1</v>
      </c>
      <c r="I4395">
        <v>0.92</v>
      </c>
      <c r="J4395">
        <v>11</v>
      </c>
      <c r="K4395">
        <v>1.93</v>
      </c>
      <c r="L4395">
        <v>41.38</v>
      </c>
    </row>
    <row r="4396" spans="1:12" x14ac:dyDescent="0.35">
      <c r="A4396" s="2" t="s">
        <v>367</v>
      </c>
      <c r="B4396" s="2" t="s">
        <v>9138</v>
      </c>
      <c r="C4396" s="2" t="s">
        <v>9139</v>
      </c>
      <c r="D4396">
        <v>20</v>
      </c>
      <c r="E4396">
        <v>30</v>
      </c>
      <c r="F4396">
        <v>20</v>
      </c>
      <c r="G4396">
        <v>1.08</v>
      </c>
      <c r="H4396">
        <v>1</v>
      </c>
      <c r="I4396">
        <v>1.08</v>
      </c>
      <c r="J4396">
        <v>21.67</v>
      </c>
      <c r="K4396">
        <v>2.2799999999999998</v>
      </c>
      <c r="L4396">
        <v>68.97</v>
      </c>
    </row>
    <row r="4397" spans="1:12" x14ac:dyDescent="0.35">
      <c r="A4397" s="2" t="s">
        <v>367</v>
      </c>
      <c r="B4397" s="2" t="s">
        <v>9140</v>
      </c>
      <c r="C4397" s="2" t="s">
        <v>9141</v>
      </c>
      <c r="D4397">
        <v>16</v>
      </c>
      <c r="E4397">
        <v>20</v>
      </c>
      <c r="F4397">
        <v>16</v>
      </c>
      <c r="G4397">
        <v>1.08</v>
      </c>
      <c r="H4397">
        <v>1</v>
      </c>
      <c r="I4397">
        <v>1.08</v>
      </c>
      <c r="J4397">
        <v>17.329999999999998</v>
      </c>
      <c r="K4397">
        <v>2.2799999999999998</v>
      </c>
      <c r="L4397">
        <v>55.17</v>
      </c>
    </row>
    <row r="4398" spans="1:12" x14ac:dyDescent="0.35">
      <c r="A4398" s="2" t="s">
        <v>367</v>
      </c>
      <c r="B4398" s="2" t="s">
        <v>9142</v>
      </c>
      <c r="C4398" s="2" t="s">
        <v>9143</v>
      </c>
      <c r="D4398">
        <v>20</v>
      </c>
      <c r="E4398">
        <v>20</v>
      </c>
      <c r="F4398">
        <v>20</v>
      </c>
      <c r="G4398">
        <v>1.5</v>
      </c>
      <c r="H4398">
        <v>1</v>
      </c>
      <c r="I4398">
        <v>1.5</v>
      </c>
      <c r="J4398">
        <v>30</v>
      </c>
      <c r="K4398">
        <v>3.16</v>
      </c>
      <c r="L4398">
        <v>68.97</v>
      </c>
    </row>
    <row r="4399" spans="1:12" x14ac:dyDescent="0.35">
      <c r="A4399" s="2" t="s">
        <v>367</v>
      </c>
      <c r="B4399" s="2" t="s">
        <v>9144</v>
      </c>
      <c r="C4399" s="2" t="s">
        <v>9145</v>
      </c>
      <c r="D4399">
        <v>11</v>
      </c>
      <c r="E4399">
        <v>25</v>
      </c>
      <c r="F4399">
        <v>11</v>
      </c>
      <c r="G4399">
        <v>3.25</v>
      </c>
      <c r="H4399">
        <v>1</v>
      </c>
      <c r="I4399">
        <v>3.25</v>
      </c>
      <c r="J4399">
        <v>35.75</v>
      </c>
      <c r="K4399">
        <v>6.84</v>
      </c>
      <c r="L4399">
        <v>37.93</v>
      </c>
    </row>
    <row r="4400" spans="1:12" x14ac:dyDescent="0.35">
      <c r="A4400" s="2" t="s">
        <v>367</v>
      </c>
      <c r="B4400" s="2" t="s">
        <v>9146</v>
      </c>
      <c r="C4400" s="2" t="s">
        <v>9147</v>
      </c>
      <c r="D4400">
        <v>7</v>
      </c>
      <c r="E4400">
        <v>20</v>
      </c>
      <c r="F4400">
        <v>7</v>
      </c>
      <c r="G4400">
        <v>3</v>
      </c>
      <c r="H4400">
        <v>1</v>
      </c>
      <c r="I4400">
        <v>3</v>
      </c>
      <c r="J4400">
        <v>21</v>
      </c>
      <c r="K4400">
        <v>6.32</v>
      </c>
      <c r="L4400">
        <v>24.14</v>
      </c>
    </row>
    <row r="4401" spans="1:12" x14ac:dyDescent="0.35">
      <c r="A4401" s="2" t="s">
        <v>368</v>
      </c>
      <c r="B4401" s="2" t="s">
        <v>9148</v>
      </c>
      <c r="C4401" s="2" t="s">
        <v>9149</v>
      </c>
      <c r="D4401">
        <v>22</v>
      </c>
      <c r="E4401">
        <v>29</v>
      </c>
      <c r="F4401">
        <v>22</v>
      </c>
      <c r="G4401">
        <v>3.25</v>
      </c>
      <c r="H4401">
        <v>1</v>
      </c>
      <c r="I4401">
        <v>3.25</v>
      </c>
      <c r="J4401">
        <v>71.5</v>
      </c>
      <c r="K4401">
        <v>7.22</v>
      </c>
      <c r="L4401">
        <v>55</v>
      </c>
    </row>
    <row r="4402" spans="1:12" x14ac:dyDescent="0.35">
      <c r="A4402" s="2" t="s">
        <v>368</v>
      </c>
      <c r="B4402" s="2" t="s">
        <v>9150</v>
      </c>
      <c r="C4402" s="2" t="s">
        <v>9151</v>
      </c>
      <c r="D4402">
        <v>39</v>
      </c>
      <c r="E4402">
        <v>50</v>
      </c>
      <c r="F4402">
        <v>39</v>
      </c>
      <c r="G4402">
        <v>1.5</v>
      </c>
      <c r="H4402">
        <v>2</v>
      </c>
      <c r="I4402">
        <v>3</v>
      </c>
      <c r="J4402">
        <v>117</v>
      </c>
      <c r="K4402">
        <v>6.67</v>
      </c>
      <c r="L4402">
        <v>97.5</v>
      </c>
    </row>
    <row r="4403" spans="1:12" x14ac:dyDescent="0.35">
      <c r="A4403" s="2" t="s">
        <v>368</v>
      </c>
      <c r="B4403" s="2" t="s">
        <v>9152</v>
      </c>
      <c r="C4403" s="2" t="s">
        <v>9153</v>
      </c>
      <c r="D4403">
        <v>36</v>
      </c>
      <c r="E4403">
        <v>45</v>
      </c>
      <c r="F4403">
        <v>36</v>
      </c>
      <c r="G4403">
        <v>1.5</v>
      </c>
      <c r="H4403">
        <v>2</v>
      </c>
      <c r="I4403">
        <v>3</v>
      </c>
      <c r="J4403">
        <v>108</v>
      </c>
      <c r="K4403">
        <v>6.67</v>
      </c>
      <c r="L4403">
        <v>90</v>
      </c>
    </row>
    <row r="4404" spans="1:12" x14ac:dyDescent="0.35">
      <c r="A4404" s="2" t="s">
        <v>368</v>
      </c>
      <c r="B4404" s="2" t="s">
        <v>9154</v>
      </c>
      <c r="C4404" s="2" t="s">
        <v>9155</v>
      </c>
      <c r="D4404">
        <v>24</v>
      </c>
      <c r="E4404">
        <v>20</v>
      </c>
      <c r="F4404">
        <v>24</v>
      </c>
      <c r="G4404">
        <v>2.25</v>
      </c>
      <c r="H4404">
        <v>1</v>
      </c>
      <c r="I4404">
        <v>2.25</v>
      </c>
      <c r="J4404">
        <v>54</v>
      </c>
      <c r="K4404">
        <v>5</v>
      </c>
      <c r="L4404">
        <v>60</v>
      </c>
    </row>
    <row r="4405" spans="1:12" x14ac:dyDescent="0.35">
      <c r="A4405" s="2" t="s">
        <v>369</v>
      </c>
      <c r="B4405" s="2" t="s">
        <v>9156</v>
      </c>
      <c r="C4405" s="2" t="s">
        <v>9157</v>
      </c>
      <c r="D4405">
        <v>25</v>
      </c>
      <c r="E4405">
        <v>25</v>
      </c>
      <c r="F4405">
        <v>25</v>
      </c>
      <c r="G4405">
        <v>1.08</v>
      </c>
      <c r="H4405">
        <v>1</v>
      </c>
      <c r="I4405">
        <v>1.08</v>
      </c>
      <c r="J4405">
        <v>27.08</v>
      </c>
      <c r="K4405">
        <v>2.2799999999999998</v>
      </c>
      <c r="L4405">
        <v>104.17</v>
      </c>
    </row>
    <row r="4406" spans="1:12" x14ac:dyDescent="0.35">
      <c r="A4406" s="2" t="s">
        <v>369</v>
      </c>
      <c r="B4406" s="2" t="s">
        <v>9158</v>
      </c>
      <c r="C4406" s="2" t="s">
        <v>9159</v>
      </c>
      <c r="D4406">
        <v>14</v>
      </c>
      <c r="E4406">
        <v>35</v>
      </c>
      <c r="F4406">
        <v>14</v>
      </c>
      <c r="G4406">
        <v>1.5</v>
      </c>
      <c r="H4406">
        <v>2</v>
      </c>
      <c r="I4406">
        <v>3</v>
      </c>
      <c r="J4406">
        <v>42</v>
      </c>
      <c r="K4406">
        <v>6.32</v>
      </c>
      <c r="L4406">
        <v>58.33</v>
      </c>
    </row>
    <row r="4407" spans="1:12" x14ac:dyDescent="0.35">
      <c r="A4407" s="2" t="s">
        <v>369</v>
      </c>
      <c r="B4407" s="2" t="s">
        <v>9160</v>
      </c>
      <c r="C4407" s="2" t="s">
        <v>9161</v>
      </c>
      <c r="D4407">
        <v>12</v>
      </c>
      <c r="E4407">
        <v>20</v>
      </c>
      <c r="F4407">
        <v>12</v>
      </c>
      <c r="G4407">
        <v>3.25</v>
      </c>
      <c r="H4407">
        <v>1</v>
      </c>
      <c r="I4407">
        <v>3.25</v>
      </c>
      <c r="J4407">
        <v>39</v>
      </c>
      <c r="K4407">
        <v>6.84</v>
      </c>
      <c r="L4407">
        <v>50</v>
      </c>
    </row>
    <row r="4408" spans="1:12" x14ac:dyDescent="0.35">
      <c r="A4408" s="2" t="s">
        <v>369</v>
      </c>
      <c r="B4408" s="2" t="s">
        <v>9162</v>
      </c>
      <c r="C4408" s="2" t="s">
        <v>9163</v>
      </c>
      <c r="D4408">
        <v>22</v>
      </c>
      <c r="E4408">
        <v>24</v>
      </c>
      <c r="F4408">
        <v>22</v>
      </c>
      <c r="G4408">
        <v>1.5</v>
      </c>
      <c r="H4408">
        <v>1</v>
      </c>
      <c r="I4408">
        <v>1.5</v>
      </c>
      <c r="J4408">
        <v>33</v>
      </c>
      <c r="K4408">
        <v>3.16</v>
      </c>
      <c r="L4408">
        <v>91.67</v>
      </c>
    </row>
    <row r="4409" spans="1:12" x14ac:dyDescent="0.35">
      <c r="A4409" s="2" t="s">
        <v>369</v>
      </c>
      <c r="B4409" s="2" t="s">
        <v>9164</v>
      </c>
      <c r="C4409" s="2" t="s">
        <v>9165</v>
      </c>
      <c r="D4409">
        <v>5</v>
      </c>
      <c r="E4409">
        <v>24</v>
      </c>
      <c r="F4409">
        <v>5</v>
      </c>
      <c r="G4409">
        <v>0.92</v>
      </c>
      <c r="H4409">
        <v>1</v>
      </c>
      <c r="I4409">
        <v>0.92</v>
      </c>
      <c r="J4409">
        <v>4.58</v>
      </c>
      <c r="K4409">
        <v>1.93</v>
      </c>
      <c r="L4409">
        <v>20.83</v>
      </c>
    </row>
    <row r="4410" spans="1:12" x14ac:dyDescent="0.35">
      <c r="A4410" s="2" t="s">
        <v>369</v>
      </c>
      <c r="B4410" s="2" t="s">
        <v>9166</v>
      </c>
      <c r="C4410" s="2" t="s">
        <v>9167</v>
      </c>
      <c r="D4410">
        <v>11</v>
      </c>
      <c r="E4410">
        <v>12</v>
      </c>
      <c r="F4410">
        <v>11</v>
      </c>
      <c r="G4410">
        <v>1.08</v>
      </c>
      <c r="H4410">
        <v>1</v>
      </c>
      <c r="I4410">
        <v>1.08</v>
      </c>
      <c r="J4410">
        <v>11.92</v>
      </c>
      <c r="K4410">
        <v>2.2799999999999998</v>
      </c>
      <c r="L4410">
        <v>45.83</v>
      </c>
    </row>
    <row r="4411" spans="1:12" x14ac:dyDescent="0.35">
      <c r="A4411" s="2" t="s">
        <v>369</v>
      </c>
      <c r="B4411" s="2" t="s">
        <v>9168</v>
      </c>
      <c r="C4411" s="2" t="s">
        <v>9169</v>
      </c>
      <c r="D4411">
        <v>22</v>
      </c>
      <c r="E4411">
        <v>20</v>
      </c>
      <c r="F4411">
        <v>22</v>
      </c>
      <c r="G4411">
        <v>3</v>
      </c>
      <c r="H4411">
        <v>1</v>
      </c>
      <c r="I4411">
        <v>3</v>
      </c>
      <c r="J4411">
        <v>66</v>
      </c>
      <c r="K4411">
        <v>6.32</v>
      </c>
      <c r="L4411">
        <v>91.67</v>
      </c>
    </row>
    <row r="4412" spans="1:12" x14ac:dyDescent="0.35">
      <c r="A4412" s="2" t="s">
        <v>369</v>
      </c>
      <c r="B4412" s="2" t="s">
        <v>9170</v>
      </c>
      <c r="C4412" s="2" t="s">
        <v>9171</v>
      </c>
      <c r="D4412">
        <v>12</v>
      </c>
      <c r="E4412">
        <v>12</v>
      </c>
      <c r="F4412">
        <v>12</v>
      </c>
      <c r="G4412">
        <v>1.08</v>
      </c>
      <c r="H4412">
        <v>1</v>
      </c>
      <c r="I4412">
        <v>1.08</v>
      </c>
      <c r="J4412">
        <v>13</v>
      </c>
      <c r="K4412">
        <v>2.2799999999999998</v>
      </c>
      <c r="L4412">
        <v>50</v>
      </c>
    </row>
    <row r="4413" spans="1:12" x14ac:dyDescent="0.35">
      <c r="A4413" s="2" t="s">
        <v>369</v>
      </c>
      <c r="B4413" s="2" t="s">
        <v>9172</v>
      </c>
      <c r="C4413" s="2" t="s">
        <v>9173</v>
      </c>
      <c r="D4413">
        <v>12</v>
      </c>
      <c r="E4413">
        <v>12</v>
      </c>
      <c r="F4413">
        <v>12</v>
      </c>
      <c r="G4413">
        <v>1.08</v>
      </c>
      <c r="H4413">
        <v>1</v>
      </c>
      <c r="I4413">
        <v>1.08</v>
      </c>
      <c r="J4413">
        <v>13</v>
      </c>
      <c r="K4413">
        <v>2.2799999999999998</v>
      </c>
      <c r="L4413">
        <v>50</v>
      </c>
    </row>
    <row r="4414" spans="1:12" x14ac:dyDescent="0.35">
      <c r="A4414" s="2" t="s">
        <v>370</v>
      </c>
      <c r="B4414" s="2" t="s">
        <v>9174</v>
      </c>
      <c r="C4414" s="2" t="s">
        <v>9175</v>
      </c>
      <c r="D4414">
        <v>39</v>
      </c>
      <c r="E4414">
        <v>40</v>
      </c>
      <c r="F4414">
        <v>39</v>
      </c>
      <c r="G4414">
        <v>1.08</v>
      </c>
      <c r="H4414">
        <v>3</v>
      </c>
      <c r="I4414">
        <v>3.25</v>
      </c>
      <c r="J4414">
        <v>126.75</v>
      </c>
      <c r="K4414">
        <v>6.84</v>
      </c>
      <c r="L4414">
        <v>95.12</v>
      </c>
    </row>
    <row r="4415" spans="1:12" x14ac:dyDescent="0.35">
      <c r="A4415" s="2" t="s">
        <v>370</v>
      </c>
      <c r="B4415" s="2" t="s">
        <v>9176</v>
      </c>
      <c r="C4415" s="2" t="s">
        <v>9177</v>
      </c>
      <c r="D4415">
        <v>40</v>
      </c>
      <c r="E4415">
        <v>40</v>
      </c>
      <c r="F4415">
        <v>40</v>
      </c>
      <c r="G4415">
        <v>1.08</v>
      </c>
      <c r="H4415">
        <v>3</v>
      </c>
      <c r="I4415">
        <v>3.25</v>
      </c>
      <c r="J4415">
        <v>130</v>
      </c>
      <c r="K4415">
        <v>6.84</v>
      </c>
      <c r="L4415">
        <v>97.56</v>
      </c>
    </row>
    <row r="4416" spans="1:12" x14ac:dyDescent="0.35">
      <c r="A4416" s="2" t="s">
        <v>370</v>
      </c>
      <c r="B4416" s="2" t="s">
        <v>9178</v>
      </c>
      <c r="C4416" s="2" t="s">
        <v>9179</v>
      </c>
      <c r="D4416">
        <v>41</v>
      </c>
      <c r="E4416">
        <v>41</v>
      </c>
      <c r="F4416">
        <v>41</v>
      </c>
      <c r="G4416">
        <v>1.08</v>
      </c>
      <c r="H4416">
        <v>3</v>
      </c>
      <c r="I4416">
        <v>3.25</v>
      </c>
      <c r="J4416">
        <v>133.25</v>
      </c>
      <c r="K4416">
        <v>6.84</v>
      </c>
      <c r="L4416">
        <v>100</v>
      </c>
    </row>
    <row r="4417" spans="1:12" x14ac:dyDescent="0.35">
      <c r="A4417" s="2" t="s">
        <v>370</v>
      </c>
      <c r="B4417" s="2" t="s">
        <v>9180</v>
      </c>
      <c r="C4417" s="2" t="s">
        <v>9181</v>
      </c>
      <c r="D4417">
        <v>40</v>
      </c>
      <c r="E4417">
        <v>40</v>
      </c>
      <c r="F4417">
        <v>40</v>
      </c>
      <c r="G4417">
        <v>1.08</v>
      </c>
      <c r="H4417">
        <v>3</v>
      </c>
      <c r="I4417">
        <v>3.25</v>
      </c>
      <c r="J4417">
        <v>130</v>
      </c>
      <c r="K4417">
        <v>6.84</v>
      </c>
      <c r="L4417">
        <v>97.56</v>
      </c>
    </row>
    <row r="4418" spans="1:12" x14ac:dyDescent="0.35">
      <c r="A4418" s="2" t="s">
        <v>370</v>
      </c>
      <c r="B4418" s="2" t="s">
        <v>9182</v>
      </c>
      <c r="C4418" s="2" t="s">
        <v>9183</v>
      </c>
      <c r="D4418">
        <v>40</v>
      </c>
      <c r="E4418">
        <v>40</v>
      </c>
      <c r="F4418">
        <v>40</v>
      </c>
      <c r="G4418">
        <v>1.08</v>
      </c>
      <c r="H4418">
        <v>3</v>
      </c>
      <c r="I4418">
        <v>3.25</v>
      </c>
      <c r="J4418">
        <v>130</v>
      </c>
      <c r="K4418">
        <v>6.84</v>
      </c>
      <c r="L4418">
        <v>97.56</v>
      </c>
    </row>
    <row r="4419" spans="1:12" x14ac:dyDescent="0.35">
      <c r="A4419" s="2" t="s">
        <v>370</v>
      </c>
      <c r="B4419" s="2" t="s">
        <v>9184</v>
      </c>
      <c r="C4419" s="2" t="s">
        <v>9185</v>
      </c>
      <c r="D4419">
        <v>20</v>
      </c>
      <c r="E4419">
        <v>24</v>
      </c>
      <c r="F4419">
        <v>20</v>
      </c>
      <c r="G4419">
        <v>1.5</v>
      </c>
      <c r="H4419">
        <v>2</v>
      </c>
      <c r="I4419">
        <v>3</v>
      </c>
      <c r="J4419">
        <v>60</v>
      </c>
      <c r="K4419">
        <v>6.32</v>
      </c>
      <c r="L4419">
        <v>48.78</v>
      </c>
    </row>
    <row r="4420" spans="1:12" x14ac:dyDescent="0.35">
      <c r="A4420" s="2" t="s">
        <v>370</v>
      </c>
      <c r="B4420" s="2" t="s">
        <v>9186</v>
      </c>
      <c r="C4420" s="2" t="s">
        <v>9187</v>
      </c>
      <c r="D4420">
        <v>33</v>
      </c>
      <c r="E4420">
        <v>50</v>
      </c>
      <c r="F4420">
        <v>33</v>
      </c>
      <c r="G4420">
        <v>1.5</v>
      </c>
      <c r="H4420">
        <v>1</v>
      </c>
      <c r="I4420">
        <v>1.5</v>
      </c>
      <c r="J4420">
        <v>49.5</v>
      </c>
      <c r="K4420">
        <v>3.16</v>
      </c>
      <c r="L4420">
        <v>80.489999999999995</v>
      </c>
    </row>
    <row r="4421" spans="1:12" x14ac:dyDescent="0.35">
      <c r="A4421" s="2" t="s">
        <v>370</v>
      </c>
      <c r="B4421" s="2" t="s">
        <v>9188</v>
      </c>
      <c r="C4421" s="2" t="s">
        <v>9189</v>
      </c>
      <c r="D4421">
        <v>30</v>
      </c>
      <c r="E4421">
        <v>50</v>
      </c>
      <c r="F4421">
        <v>30</v>
      </c>
      <c r="G4421">
        <v>1.5</v>
      </c>
      <c r="H4421">
        <v>1</v>
      </c>
      <c r="I4421">
        <v>1.5</v>
      </c>
      <c r="J4421">
        <v>45</v>
      </c>
      <c r="K4421">
        <v>3.16</v>
      </c>
      <c r="L4421">
        <v>73.17</v>
      </c>
    </row>
    <row r="4422" spans="1:12" x14ac:dyDescent="0.35">
      <c r="A4422" s="2" t="s">
        <v>370</v>
      </c>
      <c r="B4422" s="2" t="s">
        <v>9190</v>
      </c>
      <c r="C4422" s="2" t="s">
        <v>9191</v>
      </c>
      <c r="D4422">
        <v>41</v>
      </c>
      <c r="E4422">
        <v>41</v>
      </c>
      <c r="F4422">
        <v>41</v>
      </c>
      <c r="G4422">
        <v>1.5</v>
      </c>
      <c r="H4422">
        <v>2</v>
      </c>
      <c r="I4422">
        <v>3</v>
      </c>
      <c r="J4422">
        <v>123</v>
      </c>
      <c r="K4422">
        <v>6.32</v>
      </c>
      <c r="L4422">
        <v>100</v>
      </c>
    </row>
    <row r="4423" spans="1:12" x14ac:dyDescent="0.35">
      <c r="A4423" s="2" t="s">
        <v>370</v>
      </c>
      <c r="B4423" s="2" t="s">
        <v>9192</v>
      </c>
      <c r="C4423" s="2" t="s">
        <v>9193</v>
      </c>
      <c r="D4423">
        <v>17</v>
      </c>
      <c r="E4423">
        <v>24</v>
      </c>
      <c r="F4423">
        <v>17</v>
      </c>
      <c r="G4423">
        <v>1.5</v>
      </c>
      <c r="H4423">
        <v>2</v>
      </c>
      <c r="I4423">
        <v>3</v>
      </c>
      <c r="J4423">
        <v>51</v>
      </c>
      <c r="K4423">
        <v>6.32</v>
      </c>
      <c r="L4423">
        <v>41.46</v>
      </c>
    </row>
    <row r="4424" spans="1:12" x14ac:dyDescent="0.35">
      <c r="A4424" s="2" t="s">
        <v>370</v>
      </c>
      <c r="B4424" s="2" t="s">
        <v>9194</v>
      </c>
      <c r="C4424" s="2" t="s">
        <v>9195</v>
      </c>
      <c r="D4424">
        <v>15</v>
      </c>
      <c r="E4424">
        <v>41</v>
      </c>
      <c r="F4424">
        <v>15</v>
      </c>
      <c r="G4424">
        <v>1.5</v>
      </c>
      <c r="H4424">
        <v>2</v>
      </c>
      <c r="I4424">
        <v>3</v>
      </c>
      <c r="J4424">
        <v>45</v>
      </c>
      <c r="K4424">
        <v>6.32</v>
      </c>
      <c r="L4424">
        <v>36.590000000000003</v>
      </c>
    </row>
    <row r="4425" spans="1:12" x14ac:dyDescent="0.35">
      <c r="A4425" s="2" t="s">
        <v>370</v>
      </c>
      <c r="B4425" s="2" t="s">
        <v>9196</v>
      </c>
      <c r="C4425" s="2" t="s">
        <v>9197</v>
      </c>
      <c r="D4425">
        <v>39</v>
      </c>
      <c r="E4425">
        <v>41</v>
      </c>
      <c r="F4425">
        <v>39</v>
      </c>
      <c r="G4425">
        <v>0.92</v>
      </c>
      <c r="H4425">
        <v>2</v>
      </c>
      <c r="I4425">
        <v>1.83</v>
      </c>
      <c r="J4425">
        <v>71.5</v>
      </c>
      <c r="K4425">
        <v>3.86</v>
      </c>
      <c r="L4425">
        <v>95.12</v>
      </c>
    </row>
    <row r="4426" spans="1:12" x14ac:dyDescent="0.35">
      <c r="A4426" s="2" t="s">
        <v>370</v>
      </c>
      <c r="B4426" s="2" t="s">
        <v>9198</v>
      </c>
      <c r="C4426" s="2" t="s">
        <v>9199</v>
      </c>
      <c r="D4426">
        <v>39</v>
      </c>
      <c r="E4426">
        <v>41</v>
      </c>
      <c r="F4426">
        <v>39</v>
      </c>
      <c r="G4426">
        <v>1.5</v>
      </c>
      <c r="H4426">
        <v>1</v>
      </c>
      <c r="I4426">
        <v>1.5</v>
      </c>
      <c r="J4426">
        <v>58.5</v>
      </c>
      <c r="K4426">
        <v>3.16</v>
      </c>
      <c r="L4426">
        <v>95.12</v>
      </c>
    </row>
    <row r="4427" spans="1:12" x14ac:dyDescent="0.35">
      <c r="A4427" s="2" t="s">
        <v>370</v>
      </c>
      <c r="B4427" s="2" t="s">
        <v>9200</v>
      </c>
      <c r="C4427" s="2" t="s">
        <v>9201</v>
      </c>
      <c r="D4427">
        <v>41</v>
      </c>
      <c r="E4427">
        <v>50</v>
      </c>
      <c r="F4427">
        <v>41</v>
      </c>
      <c r="G4427">
        <v>1.5</v>
      </c>
      <c r="H4427">
        <v>1</v>
      </c>
      <c r="I4427">
        <v>1.5</v>
      </c>
      <c r="J4427">
        <v>61.5</v>
      </c>
      <c r="K4427">
        <v>3.16</v>
      </c>
      <c r="L4427">
        <v>100</v>
      </c>
    </row>
    <row r="4428" spans="1:12" x14ac:dyDescent="0.35">
      <c r="A4428" s="2" t="s">
        <v>371</v>
      </c>
      <c r="B4428" s="2" t="s">
        <v>9202</v>
      </c>
      <c r="C4428" s="2" t="s">
        <v>9203</v>
      </c>
      <c r="D4428">
        <v>14</v>
      </c>
      <c r="E4428">
        <v>20</v>
      </c>
      <c r="F4428">
        <v>14</v>
      </c>
      <c r="G4428">
        <v>1.08</v>
      </c>
      <c r="H4428">
        <v>3</v>
      </c>
      <c r="I4428">
        <v>3.25</v>
      </c>
      <c r="J4428">
        <v>45.5</v>
      </c>
      <c r="K4428">
        <v>6.84</v>
      </c>
      <c r="L4428">
        <v>66.67</v>
      </c>
    </row>
    <row r="4429" spans="1:12" x14ac:dyDescent="0.35">
      <c r="A4429" s="2" t="s">
        <v>371</v>
      </c>
      <c r="B4429" s="2" t="s">
        <v>9204</v>
      </c>
      <c r="C4429" s="2" t="s">
        <v>9205</v>
      </c>
      <c r="D4429">
        <v>11</v>
      </c>
      <c r="E4429">
        <v>20</v>
      </c>
      <c r="F4429">
        <v>11</v>
      </c>
      <c r="G4429">
        <v>2.17</v>
      </c>
      <c r="H4429">
        <v>2</v>
      </c>
      <c r="I4429">
        <v>4.33</v>
      </c>
      <c r="J4429">
        <v>47.67</v>
      </c>
      <c r="K4429">
        <v>9.1199999999999992</v>
      </c>
      <c r="L4429">
        <v>52.38</v>
      </c>
    </row>
    <row r="4430" spans="1:12" x14ac:dyDescent="0.35">
      <c r="A4430" s="2" t="s">
        <v>371</v>
      </c>
      <c r="B4430" s="2" t="s">
        <v>9206</v>
      </c>
      <c r="C4430" s="2" t="s">
        <v>9207</v>
      </c>
      <c r="D4430">
        <v>8</v>
      </c>
      <c r="E4430">
        <v>23</v>
      </c>
      <c r="F4430">
        <v>8</v>
      </c>
      <c r="G4430">
        <v>1.5</v>
      </c>
      <c r="H4430">
        <v>2</v>
      </c>
      <c r="I4430">
        <v>3</v>
      </c>
      <c r="J4430">
        <v>24</v>
      </c>
      <c r="K4430">
        <v>6.32</v>
      </c>
      <c r="L4430">
        <v>38.1</v>
      </c>
    </row>
    <row r="4431" spans="1:12" x14ac:dyDescent="0.35">
      <c r="A4431" s="2" t="s">
        <v>371</v>
      </c>
      <c r="B4431" s="2" t="s">
        <v>9208</v>
      </c>
      <c r="C4431" s="2" t="s">
        <v>9209</v>
      </c>
      <c r="D4431">
        <v>13</v>
      </c>
      <c r="E4431">
        <v>20</v>
      </c>
      <c r="F4431">
        <v>13</v>
      </c>
      <c r="G4431">
        <v>1.5</v>
      </c>
      <c r="H4431">
        <v>2</v>
      </c>
      <c r="I4431">
        <v>3</v>
      </c>
      <c r="J4431">
        <v>39</v>
      </c>
      <c r="K4431">
        <v>6.32</v>
      </c>
      <c r="L4431">
        <v>61.9</v>
      </c>
    </row>
    <row r="4432" spans="1:12" x14ac:dyDescent="0.35">
      <c r="A4432" s="2" t="s">
        <v>371</v>
      </c>
      <c r="B4432" s="2" t="s">
        <v>9210</v>
      </c>
      <c r="C4432" s="2" t="s">
        <v>9211</v>
      </c>
      <c r="D4432">
        <v>8</v>
      </c>
      <c r="E4432">
        <v>20</v>
      </c>
      <c r="F4432">
        <v>8</v>
      </c>
      <c r="G4432">
        <v>1.5</v>
      </c>
      <c r="H4432">
        <v>2</v>
      </c>
      <c r="I4432">
        <v>3</v>
      </c>
      <c r="J4432">
        <v>24</v>
      </c>
      <c r="K4432">
        <v>6.32</v>
      </c>
      <c r="L4432">
        <v>38.1</v>
      </c>
    </row>
    <row r="4433" spans="1:12" x14ac:dyDescent="0.35">
      <c r="A4433" s="2" t="s">
        <v>371</v>
      </c>
      <c r="B4433" s="2" t="s">
        <v>9212</v>
      </c>
      <c r="C4433" s="2" t="s">
        <v>9213</v>
      </c>
      <c r="D4433">
        <v>20</v>
      </c>
      <c r="E4433">
        <v>20</v>
      </c>
      <c r="F4433">
        <v>20</v>
      </c>
      <c r="G4433">
        <v>1.5</v>
      </c>
      <c r="H4433">
        <v>2</v>
      </c>
      <c r="I4433">
        <v>3</v>
      </c>
      <c r="J4433">
        <v>60</v>
      </c>
      <c r="K4433">
        <v>6.32</v>
      </c>
      <c r="L4433">
        <v>95.24</v>
      </c>
    </row>
    <row r="4434" spans="1:12" x14ac:dyDescent="0.35">
      <c r="A4434" s="2" t="s">
        <v>371</v>
      </c>
      <c r="B4434" s="2" t="s">
        <v>9214</v>
      </c>
      <c r="C4434" s="2" t="s">
        <v>9215</v>
      </c>
      <c r="D4434">
        <v>5</v>
      </c>
      <c r="E4434">
        <v>20</v>
      </c>
      <c r="F4434">
        <v>5</v>
      </c>
      <c r="G4434">
        <v>1.5</v>
      </c>
      <c r="H4434">
        <v>2</v>
      </c>
      <c r="I4434">
        <v>3</v>
      </c>
      <c r="J4434">
        <v>15</v>
      </c>
      <c r="K4434">
        <v>6.32</v>
      </c>
      <c r="L4434">
        <v>23.81</v>
      </c>
    </row>
    <row r="4435" spans="1:12" x14ac:dyDescent="0.35">
      <c r="A4435" s="2" t="s">
        <v>371</v>
      </c>
      <c r="B4435" s="2" t="s">
        <v>9216</v>
      </c>
      <c r="C4435" s="2" t="s">
        <v>9217</v>
      </c>
      <c r="D4435">
        <v>8</v>
      </c>
      <c r="E4435">
        <v>20</v>
      </c>
      <c r="F4435">
        <v>8</v>
      </c>
      <c r="G4435">
        <v>3.25</v>
      </c>
      <c r="H4435">
        <v>1</v>
      </c>
      <c r="I4435">
        <v>3.25</v>
      </c>
      <c r="J4435">
        <v>26</v>
      </c>
      <c r="K4435">
        <v>6.84</v>
      </c>
      <c r="L4435">
        <v>38.1</v>
      </c>
    </row>
    <row r="4436" spans="1:12" x14ac:dyDescent="0.35">
      <c r="A4436" s="2" t="s">
        <v>372</v>
      </c>
      <c r="B4436" s="2" t="s">
        <v>9218</v>
      </c>
      <c r="C4436" s="2" t="s">
        <v>9219</v>
      </c>
      <c r="D4436">
        <v>20</v>
      </c>
      <c r="E4436">
        <v>25</v>
      </c>
      <c r="F4436">
        <v>20</v>
      </c>
      <c r="G4436">
        <v>1.08</v>
      </c>
      <c r="H4436">
        <v>3</v>
      </c>
      <c r="I4436">
        <v>3.25</v>
      </c>
      <c r="J4436">
        <v>65</v>
      </c>
      <c r="K4436">
        <v>6.84</v>
      </c>
      <c r="L4436">
        <v>47.62</v>
      </c>
    </row>
    <row r="4437" spans="1:12" x14ac:dyDescent="0.35">
      <c r="A4437" s="2" t="s">
        <v>372</v>
      </c>
      <c r="B4437" s="2" t="s">
        <v>9220</v>
      </c>
      <c r="C4437" s="2" t="s">
        <v>9221</v>
      </c>
      <c r="D4437">
        <v>0</v>
      </c>
      <c r="E4437">
        <v>35</v>
      </c>
      <c r="F4437">
        <v>0</v>
      </c>
      <c r="G4437">
        <v>1.08</v>
      </c>
      <c r="H4437">
        <v>3</v>
      </c>
      <c r="I4437">
        <v>3.25</v>
      </c>
      <c r="J4437">
        <v>0</v>
      </c>
      <c r="K4437">
        <v>6.84</v>
      </c>
      <c r="L4437">
        <v>0</v>
      </c>
    </row>
    <row r="4438" spans="1:12" x14ac:dyDescent="0.35">
      <c r="A4438" s="2" t="s">
        <v>372</v>
      </c>
      <c r="B4438" s="2" t="s">
        <v>9222</v>
      </c>
      <c r="C4438" s="2" t="s">
        <v>9223</v>
      </c>
      <c r="D4438">
        <v>38</v>
      </c>
      <c r="E4438">
        <v>65</v>
      </c>
      <c r="F4438">
        <v>38</v>
      </c>
      <c r="G4438">
        <v>1.5</v>
      </c>
      <c r="H4438">
        <v>2</v>
      </c>
      <c r="I4438">
        <v>3</v>
      </c>
      <c r="J4438">
        <v>114</v>
      </c>
      <c r="K4438">
        <v>6.32</v>
      </c>
      <c r="L4438">
        <v>90.48</v>
      </c>
    </row>
    <row r="4439" spans="1:12" x14ac:dyDescent="0.35">
      <c r="A4439" s="2" t="s">
        <v>372</v>
      </c>
      <c r="B4439" s="2" t="s">
        <v>9224</v>
      </c>
      <c r="C4439" s="2" t="s">
        <v>9225</v>
      </c>
      <c r="D4439">
        <v>36</v>
      </c>
      <c r="E4439">
        <v>40</v>
      </c>
      <c r="F4439">
        <v>36</v>
      </c>
      <c r="G4439">
        <v>1.5</v>
      </c>
      <c r="H4439">
        <v>2</v>
      </c>
      <c r="I4439">
        <v>3</v>
      </c>
      <c r="J4439">
        <v>108</v>
      </c>
      <c r="K4439">
        <v>6.32</v>
      </c>
      <c r="L4439">
        <v>85.71</v>
      </c>
    </row>
    <row r="4440" spans="1:12" x14ac:dyDescent="0.35">
      <c r="A4440" s="2" t="s">
        <v>372</v>
      </c>
      <c r="B4440" s="2" t="s">
        <v>9226</v>
      </c>
      <c r="C4440" s="2" t="s">
        <v>9227</v>
      </c>
      <c r="D4440">
        <v>24</v>
      </c>
      <c r="E4440">
        <v>24</v>
      </c>
      <c r="F4440">
        <v>24</v>
      </c>
      <c r="G4440">
        <v>1.5</v>
      </c>
      <c r="H4440">
        <v>2</v>
      </c>
      <c r="I4440">
        <v>3</v>
      </c>
      <c r="J4440">
        <v>72</v>
      </c>
      <c r="K4440">
        <v>6.32</v>
      </c>
      <c r="L4440">
        <v>57.14</v>
      </c>
    </row>
    <row r="4441" spans="1:12" x14ac:dyDescent="0.35">
      <c r="A4441" s="2" t="s">
        <v>372</v>
      </c>
      <c r="B4441" s="2" t="s">
        <v>9228</v>
      </c>
      <c r="C4441" s="2" t="s">
        <v>9229</v>
      </c>
      <c r="D4441">
        <v>42</v>
      </c>
      <c r="E4441">
        <v>42</v>
      </c>
      <c r="F4441">
        <v>42</v>
      </c>
      <c r="G4441">
        <v>1.08</v>
      </c>
      <c r="H4441">
        <v>2</v>
      </c>
      <c r="I4441">
        <v>2.17</v>
      </c>
      <c r="J4441">
        <v>91</v>
      </c>
      <c r="K4441">
        <v>4.5599999999999996</v>
      </c>
      <c r="L4441">
        <v>100</v>
      </c>
    </row>
    <row r="4442" spans="1:12" x14ac:dyDescent="0.35">
      <c r="A4442" s="2" t="s">
        <v>372</v>
      </c>
      <c r="B4442" s="2" t="s">
        <v>9230</v>
      </c>
      <c r="C4442" s="2" t="s">
        <v>9231</v>
      </c>
      <c r="D4442">
        <v>2</v>
      </c>
      <c r="E4442">
        <v>20</v>
      </c>
      <c r="F4442">
        <v>2</v>
      </c>
      <c r="G4442">
        <v>1.5</v>
      </c>
      <c r="H4442">
        <v>2</v>
      </c>
      <c r="I4442">
        <v>3</v>
      </c>
      <c r="J4442">
        <v>6</v>
      </c>
      <c r="K4442">
        <v>6.32</v>
      </c>
      <c r="L4442">
        <v>4.76</v>
      </c>
    </row>
    <row r="4443" spans="1:12" x14ac:dyDescent="0.35">
      <c r="A4443" s="2" t="s">
        <v>372</v>
      </c>
      <c r="B4443" s="2" t="s">
        <v>9232</v>
      </c>
      <c r="C4443" s="2" t="s">
        <v>9233</v>
      </c>
      <c r="D4443">
        <v>24</v>
      </c>
      <c r="E4443">
        <v>24</v>
      </c>
      <c r="F4443">
        <v>24</v>
      </c>
      <c r="G4443">
        <v>1.5</v>
      </c>
      <c r="H4443">
        <v>2</v>
      </c>
      <c r="I4443">
        <v>3</v>
      </c>
      <c r="J4443">
        <v>72</v>
      </c>
      <c r="K4443">
        <v>6.32</v>
      </c>
      <c r="L4443">
        <v>57.14</v>
      </c>
    </row>
    <row r="4444" spans="1:12" x14ac:dyDescent="0.35">
      <c r="A4444" s="2" t="s">
        <v>372</v>
      </c>
      <c r="B4444" s="2" t="s">
        <v>9234</v>
      </c>
      <c r="C4444" s="2" t="s">
        <v>9235</v>
      </c>
      <c r="D4444">
        <v>29</v>
      </c>
      <c r="E4444">
        <v>32</v>
      </c>
      <c r="F4444">
        <v>29</v>
      </c>
      <c r="G4444">
        <v>1.08</v>
      </c>
      <c r="H4444">
        <v>1</v>
      </c>
      <c r="I4444">
        <v>1.08</v>
      </c>
      <c r="J4444">
        <v>31.42</v>
      </c>
      <c r="K4444">
        <v>2.2799999999999998</v>
      </c>
      <c r="L4444">
        <v>69.05</v>
      </c>
    </row>
    <row r="4445" spans="1:12" x14ac:dyDescent="0.35">
      <c r="A4445" s="2" t="s">
        <v>373</v>
      </c>
      <c r="B4445" s="2" t="s">
        <v>9236</v>
      </c>
      <c r="C4445" s="2" t="s">
        <v>9237</v>
      </c>
      <c r="D4445">
        <v>49</v>
      </c>
      <c r="E4445">
        <v>347</v>
      </c>
      <c r="F4445">
        <v>49</v>
      </c>
      <c r="G4445">
        <v>1.08</v>
      </c>
      <c r="H4445">
        <v>4</v>
      </c>
      <c r="I4445">
        <v>4.33</v>
      </c>
      <c r="J4445">
        <v>212.33</v>
      </c>
      <c r="K4445">
        <v>9.1199999999999992</v>
      </c>
      <c r="L4445">
        <v>100</v>
      </c>
    </row>
    <row r="4446" spans="1:12" x14ac:dyDescent="0.35">
      <c r="A4446" s="2" t="s">
        <v>373</v>
      </c>
      <c r="B4446" s="2" t="s">
        <v>9238</v>
      </c>
      <c r="C4446" s="2" t="s">
        <v>9239</v>
      </c>
      <c r="D4446">
        <v>45</v>
      </c>
      <c r="E4446">
        <v>45</v>
      </c>
      <c r="F4446">
        <v>45</v>
      </c>
      <c r="G4446">
        <v>1.08</v>
      </c>
      <c r="H4446">
        <v>2</v>
      </c>
      <c r="I4446">
        <v>2.17</v>
      </c>
      <c r="J4446">
        <v>97.5</v>
      </c>
      <c r="K4446">
        <v>4.5599999999999996</v>
      </c>
      <c r="L4446">
        <v>91.84</v>
      </c>
    </row>
    <row r="4447" spans="1:12" x14ac:dyDescent="0.35">
      <c r="A4447" s="2" t="s">
        <v>373</v>
      </c>
      <c r="B4447" s="2" t="s">
        <v>9240</v>
      </c>
      <c r="C4447" s="2" t="s">
        <v>9241</v>
      </c>
      <c r="D4447">
        <v>30</v>
      </c>
      <c r="E4447">
        <v>30</v>
      </c>
      <c r="F4447">
        <v>30</v>
      </c>
      <c r="G4447">
        <v>1.08</v>
      </c>
      <c r="H4447">
        <v>3</v>
      </c>
      <c r="I4447">
        <v>3.25</v>
      </c>
      <c r="J4447">
        <v>97.5</v>
      </c>
      <c r="K4447">
        <v>6.84</v>
      </c>
      <c r="L4447">
        <v>61.22</v>
      </c>
    </row>
    <row r="4448" spans="1:12" x14ac:dyDescent="0.35">
      <c r="A4448" s="2" t="s">
        <v>373</v>
      </c>
      <c r="B4448" s="2" t="s">
        <v>9242</v>
      </c>
      <c r="C4448" s="2" t="s">
        <v>9243</v>
      </c>
      <c r="D4448">
        <v>48</v>
      </c>
      <c r="E4448">
        <v>45</v>
      </c>
      <c r="F4448">
        <v>48</v>
      </c>
      <c r="G4448">
        <v>1.08</v>
      </c>
      <c r="H4448">
        <v>3</v>
      </c>
      <c r="I4448">
        <v>3.25</v>
      </c>
      <c r="J4448">
        <v>156</v>
      </c>
      <c r="K4448">
        <v>6.84</v>
      </c>
      <c r="L4448">
        <v>97.96</v>
      </c>
    </row>
    <row r="4449" spans="1:12" x14ac:dyDescent="0.35">
      <c r="A4449" s="2" t="s">
        <v>373</v>
      </c>
      <c r="B4449" s="2" t="s">
        <v>9244</v>
      </c>
      <c r="C4449" s="2" t="s">
        <v>9245</v>
      </c>
      <c r="D4449">
        <v>21</v>
      </c>
      <c r="E4449">
        <v>23</v>
      </c>
      <c r="F4449">
        <v>21</v>
      </c>
      <c r="G4449">
        <v>1.08</v>
      </c>
      <c r="H4449">
        <v>2</v>
      </c>
      <c r="I4449">
        <v>2.17</v>
      </c>
      <c r="J4449">
        <v>45.5</v>
      </c>
      <c r="K4449">
        <v>4.5599999999999996</v>
      </c>
      <c r="L4449">
        <v>42.86</v>
      </c>
    </row>
    <row r="4450" spans="1:12" x14ac:dyDescent="0.35">
      <c r="A4450" s="2" t="s">
        <v>373</v>
      </c>
      <c r="B4450" s="2" t="s">
        <v>9246</v>
      </c>
      <c r="C4450" s="2" t="s">
        <v>9247</v>
      </c>
      <c r="D4450">
        <v>25</v>
      </c>
      <c r="E4450">
        <v>30</v>
      </c>
      <c r="F4450">
        <v>25</v>
      </c>
      <c r="G4450">
        <v>1.08</v>
      </c>
      <c r="H4450">
        <v>1</v>
      </c>
      <c r="I4450">
        <v>1.08</v>
      </c>
      <c r="J4450">
        <v>27.08</v>
      </c>
      <c r="K4450">
        <v>2.2799999999999998</v>
      </c>
      <c r="L4450">
        <v>51.02</v>
      </c>
    </row>
    <row r="4451" spans="1:12" x14ac:dyDescent="0.35">
      <c r="A4451" s="2" t="s">
        <v>373</v>
      </c>
      <c r="B4451" s="2" t="s">
        <v>9248</v>
      </c>
      <c r="C4451" s="2" t="s">
        <v>9249</v>
      </c>
      <c r="D4451">
        <v>42</v>
      </c>
      <c r="E4451">
        <v>45</v>
      </c>
      <c r="F4451">
        <v>42</v>
      </c>
      <c r="G4451">
        <v>1.08</v>
      </c>
      <c r="H4451">
        <v>4</v>
      </c>
      <c r="I4451">
        <v>4.33</v>
      </c>
      <c r="J4451">
        <v>182</v>
      </c>
      <c r="K4451">
        <v>9.1199999999999992</v>
      </c>
      <c r="L4451">
        <v>85.71</v>
      </c>
    </row>
    <row r="4452" spans="1:12" x14ac:dyDescent="0.35">
      <c r="A4452" s="2" t="s">
        <v>373</v>
      </c>
      <c r="B4452" s="2" t="s">
        <v>9250</v>
      </c>
      <c r="C4452" s="2" t="s">
        <v>9251</v>
      </c>
      <c r="D4452">
        <v>43</v>
      </c>
      <c r="E4452">
        <v>45</v>
      </c>
      <c r="F4452">
        <v>43</v>
      </c>
      <c r="G4452">
        <v>0.83</v>
      </c>
      <c r="H4452">
        <v>4</v>
      </c>
      <c r="I4452">
        <v>3.33</v>
      </c>
      <c r="J4452">
        <v>143.33000000000001</v>
      </c>
      <c r="K4452">
        <v>7.02</v>
      </c>
      <c r="L4452">
        <v>87.76</v>
      </c>
    </row>
    <row r="4453" spans="1:12" x14ac:dyDescent="0.35">
      <c r="A4453" s="2" t="s">
        <v>373</v>
      </c>
      <c r="B4453" s="2" t="s">
        <v>9252</v>
      </c>
      <c r="C4453" s="2" t="s">
        <v>9253</v>
      </c>
      <c r="D4453">
        <v>21</v>
      </c>
      <c r="E4453">
        <v>40</v>
      </c>
      <c r="F4453">
        <v>44</v>
      </c>
      <c r="G4453">
        <v>1.25</v>
      </c>
      <c r="H4453">
        <v>2</v>
      </c>
      <c r="I4453">
        <v>2.5</v>
      </c>
      <c r="J4453">
        <v>110</v>
      </c>
      <c r="K4453">
        <v>5.26</v>
      </c>
      <c r="L4453">
        <v>89.8</v>
      </c>
    </row>
    <row r="4454" spans="1:12" x14ac:dyDescent="0.35">
      <c r="A4454" s="2" t="s">
        <v>373</v>
      </c>
      <c r="B4454" s="2" t="s">
        <v>9254</v>
      </c>
      <c r="C4454" s="2" t="s">
        <v>9255</v>
      </c>
      <c r="D4454">
        <v>23</v>
      </c>
      <c r="E4454">
        <v>40</v>
      </c>
      <c r="F4454">
        <v>44</v>
      </c>
      <c r="G4454">
        <v>1.5</v>
      </c>
      <c r="H4454">
        <v>2</v>
      </c>
      <c r="I4454">
        <v>3</v>
      </c>
      <c r="J4454">
        <v>132</v>
      </c>
      <c r="K4454">
        <v>6.32</v>
      </c>
      <c r="L4454">
        <v>89.8</v>
      </c>
    </row>
    <row r="4455" spans="1:12" x14ac:dyDescent="0.35">
      <c r="A4455" s="2" t="s">
        <v>373</v>
      </c>
      <c r="B4455" s="2" t="s">
        <v>9256</v>
      </c>
      <c r="C4455" s="2" t="s">
        <v>9257</v>
      </c>
      <c r="D4455">
        <v>48</v>
      </c>
      <c r="E4455">
        <v>49</v>
      </c>
      <c r="F4455">
        <v>48</v>
      </c>
      <c r="G4455">
        <v>1.08</v>
      </c>
      <c r="H4455">
        <v>2</v>
      </c>
      <c r="I4455">
        <v>2.17</v>
      </c>
      <c r="J4455">
        <v>104</v>
      </c>
      <c r="K4455">
        <v>4.5599999999999996</v>
      </c>
      <c r="L4455">
        <v>97.96</v>
      </c>
    </row>
    <row r="4456" spans="1:12" x14ac:dyDescent="0.35">
      <c r="A4456" s="2" t="s">
        <v>373</v>
      </c>
      <c r="B4456" s="2" t="s">
        <v>9258</v>
      </c>
      <c r="C4456" s="2" t="s">
        <v>9259</v>
      </c>
      <c r="D4456">
        <v>8</v>
      </c>
      <c r="E4456">
        <v>10</v>
      </c>
      <c r="F4456">
        <v>41</v>
      </c>
      <c r="G4456">
        <v>1.25</v>
      </c>
      <c r="H4456">
        <v>2</v>
      </c>
      <c r="I4456">
        <v>2.5</v>
      </c>
      <c r="J4456">
        <v>102.5</v>
      </c>
      <c r="K4456">
        <v>5.26</v>
      </c>
      <c r="L4456">
        <v>83.67</v>
      </c>
    </row>
    <row r="4457" spans="1:12" x14ac:dyDescent="0.35">
      <c r="A4457" s="2" t="s">
        <v>373</v>
      </c>
      <c r="B4457" s="2" t="s">
        <v>9260</v>
      </c>
      <c r="C4457" s="2" t="s">
        <v>9261</v>
      </c>
      <c r="D4457">
        <v>13</v>
      </c>
      <c r="E4457">
        <v>15</v>
      </c>
      <c r="F4457">
        <v>41</v>
      </c>
      <c r="G4457">
        <v>1.25</v>
      </c>
      <c r="H4457">
        <v>2</v>
      </c>
      <c r="I4457">
        <v>2.5</v>
      </c>
      <c r="J4457">
        <v>102.5</v>
      </c>
      <c r="K4457">
        <v>5.26</v>
      </c>
      <c r="L4457">
        <v>83.67</v>
      </c>
    </row>
    <row r="4458" spans="1:12" x14ac:dyDescent="0.35">
      <c r="A4458" s="2" t="s">
        <v>373</v>
      </c>
      <c r="B4458" s="2" t="s">
        <v>9262</v>
      </c>
      <c r="C4458" s="2" t="s">
        <v>9263</v>
      </c>
      <c r="D4458">
        <v>20</v>
      </c>
      <c r="E4458">
        <v>20</v>
      </c>
      <c r="F4458">
        <v>41</v>
      </c>
      <c r="G4458">
        <v>1.5</v>
      </c>
      <c r="H4458">
        <v>2</v>
      </c>
      <c r="I4458">
        <v>3</v>
      </c>
      <c r="J4458">
        <v>123</v>
      </c>
      <c r="K4458">
        <v>6.32</v>
      </c>
      <c r="L4458">
        <v>83.67</v>
      </c>
    </row>
    <row r="4459" spans="1:12" x14ac:dyDescent="0.35">
      <c r="A4459" s="2" t="s">
        <v>373</v>
      </c>
      <c r="B4459" s="2" t="s">
        <v>9264</v>
      </c>
      <c r="C4459" s="2" t="s">
        <v>9265</v>
      </c>
      <c r="D4459">
        <v>5</v>
      </c>
      <c r="E4459">
        <v>20</v>
      </c>
      <c r="F4459">
        <v>5</v>
      </c>
      <c r="G4459">
        <v>1.5</v>
      </c>
      <c r="H4459">
        <v>1</v>
      </c>
      <c r="I4459">
        <v>1.5</v>
      </c>
      <c r="J4459">
        <v>7.5</v>
      </c>
      <c r="K4459">
        <v>3.16</v>
      </c>
      <c r="L4459">
        <v>10.199999999999999</v>
      </c>
    </row>
    <row r="4460" spans="1:12" x14ac:dyDescent="0.35">
      <c r="A4460" s="2" t="s">
        <v>374</v>
      </c>
      <c r="B4460" s="2" t="s">
        <v>9266</v>
      </c>
      <c r="C4460" s="2" t="s">
        <v>9267</v>
      </c>
      <c r="D4460">
        <v>46</v>
      </c>
      <c r="E4460">
        <v>45</v>
      </c>
      <c r="F4460">
        <v>46</v>
      </c>
      <c r="G4460">
        <v>1.08</v>
      </c>
      <c r="H4460">
        <v>4</v>
      </c>
      <c r="I4460">
        <v>4.33</v>
      </c>
      <c r="J4460">
        <v>199.33</v>
      </c>
      <c r="K4460">
        <v>9.1199999999999992</v>
      </c>
      <c r="L4460">
        <v>57.5</v>
      </c>
    </row>
    <row r="4461" spans="1:12" x14ac:dyDescent="0.35">
      <c r="A4461" s="2" t="s">
        <v>374</v>
      </c>
      <c r="B4461" s="2" t="s">
        <v>9268</v>
      </c>
      <c r="C4461" s="2" t="s">
        <v>9269</v>
      </c>
      <c r="D4461">
        <v>68</v>
      </c>
      <c r="E4461">
        <v>72</v>
      </c>
      <c r="F4461">
        <v>68</v>
      </c>
      <c r="G4461">
        <v>1.08</v>
      </c>
      <c r="H4461">
        <v>3</v>
      </c>
      <c r="I4461">
        <v>3.25</v>
      </c>
      <c r="J4461">
        <v>221</v>
      </c>
      <c r="K4461">
        <v>6.84</v>
      </c>
      <c r="L4461">
        <v>85</v>
      </c>
    </row>
    <row r="4462" spans="1:12" x14ac:dyDescent="0.35">
      <c r="A4462" s="2" t="s">
        <v>374</v>
      </c>
      <c r="B4462" s="2" t="s">
        <v>9270</v>
      </c>
      <c r="C4462" s="2" t="s">
        <v>9271</v>
      </c>
      <c r="D4462">
        <v>21</v>
      </c>
      <c r="E4462">
        <v>24</v>
      </c>
      <c r="F4462">
        <v>21</v>
      </c>
      <c r="G4462">
        <v>1.08</v>
      </c>
      <c r="H4462">
        <v>3</v>
      </c>
      <c r="I4462">
        <v>3.25</v>
      </c>
      <c r="J4462">
        <v>68.25</v>
      </c>
      <c r="K4462">
        <v>6.84</v>
      </c>
      <c r="L4462">
        <v>26.25</v>
      </c>
    </row>
    <row r="4463" spans="1:12" x14ac:dyDescent="0.35">
      <c r="A4463" s="2" t="s">
        <v>374</v>
      </c>
      <c r="B4463" s="2" t="s">
        <v>9272</v>
      </c>
      <c r="C4463" s="2" t="s">
        <v>9273</v>
      </c>
      <c r="D4463">
        <v>56</v>
      </c>
      <c r="E4463">
        <v>65</v>
      </c>
      <c r="F4463">
        <v>56</v>
      </c>
      <c r="G4463">
        <v>0.83</v>
      </c>
      <c r="H4463">
        <v>1</v>
      </c>
      <c r="I4463">
        <v>0.83</v>
      </c>
      <c r="J4463">
        <v>46.67</v>
      </c>
      <c r="K4463">
        <v>1.75</v>
      </c>
      <c r="L4463">
        <v>70</v>
      </c>
    </row>
    <row r="4464" spans="1:12" x14ac:dyDescent="0.35">
      <c r="A4464" s="2" t="s">
        <v>374</v>
      </c>
      <c r="B4464" s="2" t="s">
        <v>9274</v>
      </c>
      <c r="C4464" s="2" t="s">
        <v>9275</v>
      </c>
      <c r="D4464">
        <v>37</v>
      </c>
      <c r="E4464">
        <v>80</v>
      </c>
      <c r="F4464">
        <v>37</v>
      </c>
      <c r="G4464">
        <v>1.08</v>
      </c>
      <c r="H4464">
        <v>2</v>
      </c>
      <c r="I4464">
        <v>2.17</v>
      </c>
      <c r="J4464">
        <v>80.17</v>
      </c>
      <c r="K4464">
        <v>4.5599999999999996</v>
      </c>
      <c r="L4464">
        <v>46.25</v>
      </c>
    </row>
    <row r="4465" spans="1:12" x14ac:dyDescent="0.35">
      <c r="A4465" s="2" t="s">
        <v>374</v>
      </c>
      <c r="B4465" s="2" t="s">
        <v>9276</v>
      </c>
      <c r="C4465" s="2" t="s">
        <v>9277</v>
      </c>
      <c r="D4465">
        <v>50</v>
      </c>
      <c r="E4465">
        <v>55</v>
      </c>
      <c r="F4465">
        <v>50</v>
      </c>
      <c r="G4465">
        <v>1.08</v>
      </c>
      <c r="H4465">
        <v>2</v>
      </c>
      <c r="I4465">
        <v>2.17</v>
      </c>
      <c r="J4465">
        <v>108.33</v>
      </c>
      <c r="K4465">
        <v>4.5599999999999996</v>
      </c>
      <c r="L4465">
        <v>62.5</v>
      </c>
    </row>
    <row r="4466" spans="1:12" x14ac:dyDescent="0.35">
      <c r="A4466" s="2" t="s">
        <v>374</v>
      </c>
      <c r="B4466" s="2" t="s">
        <v>9278</v>
      </c>
      <c r="C4466" s="2" t="s">
        <v>9279</v>
      </c>
      <c r="D4466">
        <v>80</v>
      </c>
      <c r="E4466">
        <v>90</v>
      </c>
      <c r="F4466">
        <v>80</v>
      </c>
      <c r="G4466">
        <v>1.08</v>
      </c>
      <c r="H4466">
        <v>3</v>
      </c>
      <c r="I4466">
        <v>3.25</v>
      </c>
      <c r="J4466">
        <v>260</v>
      </c>
      <c r="K4466">
        <v>6.84</v>
      </c>
      <c r="L4466">
        <v>100</v>
      </c>
    </row>
    <row r="4467" spans="1:12" x14ac:dyDescent="0.35">
      <c r="A4467" s="2" t="s">
        <v>374</v>
      </c>
      <c r="B4467" s="2" t="s">
        <v>9280</v>
      </c>
      <c r="C4467" s="2" t="s">
        <v>9281</v>
      </c>
      <c r="D4467">
        <v>50</v>
      </c>
      <c r="E4467">
        <v>40</v>
      </c>
      <c r="F4467">
        <v>50</v>
      </c>
      <c r="G4467">
        <v>1.5</v>
      </c>
      <c r="H4467">
        <v>2</v>
      </c>
      <c r="I4467">
        <v>3</v>
      </c>
      <c r="J4467">
        <v>150</v>
      </c>
      <c r="K4467">
        <v>6.32</v>
      </c>
      <c r="L4467">
        <v>62.5</v>
      </c>
    </row>
    <row r="4468" spans="1:12" x14ac:dyDescent="0.35">
      <c r="A4468" s="2" t="s">
        <v>374</v>
      </c>
      <c r="B4468" s="2" t="s">
        <v>9282</v>
      </c>
      <c r="C4468" s="2" t="s">
        <v>9283</v>
      </c>
      <c r="D4468">
        <v>14</v>
      </c>
      <c r="E4468">
        <v>14</v>
      </c>
      <c r="F4468">
        <v>14</v>
      </c>
      <c r="G4468">
        <v>2.42</v>
      </c>
      <c r="H4468">
        <v>1</v>
      </c>
      <c r="I4468">
        <v>2.42</v>
      </c>
      <c r="J4468">
        <v>33.83</v>
      </c>
      <c r="K4468">
        <v>5.09</v>
      </c>
      <c r="L4468">
        <v>17.5</v>
      </c>
    </row>
    <row r="4469" spans="1:12" x14ac:dyDescent="0.35">
      <c r="A4469" s="2" t="s">
        <v>374</v>
      </c>
      <c r="B4469" s="2" t="s">
        <v>9284</v>
      </c>
      <c r="C4469" s="2" t="s">
        <v>9285</v>
      </c>
      <c r="D4469">
        <v>40</v>
      </c>
      <c r="E4469">
        <v>80</v>
      </c>
      <c r="F4469">
        <v>40</v>
      </c>
      <c r="G4469">
        <v>1.5</v>
      </c>
      <c r="H4469">
        <v>2</v>
      </c>
      <c r="I4469">
        <v>3</v>
      </c>
      <c r="J4469">
        <v>120</v>
      </c>
      <c r="K4469">
        <v>6.32</v>
      </c>
      <c r="L4469">
        <v>50</v>
      </c>
    </row>
    <row r="4470" spans="1:12" x14ac:dyDescent="0.35">
      <c r="A4470" s="2" t="s">
        <v>374</v>
      </c>
      <c r="B4470" s="2" t="s">
        <v>9286</v>
      </c>
      <c r="C4470" s="2" t="s">
        <v>9287</v>
      </c>
      <c r="D4470">
        <v>56</v>
      </c>
      <c r="E4470">
        <v>65</v>
      </c>
      <c r="F4470">
        <v>56</v>
      </c>
      <c r="G4470">
        <v>0.96</v>
      </c>
      <c r="H4470">
        <v>2</v>
      </c>
      <c r="I4470">
        <v>1.92</v>
      </c>
      <c r="J4470">
        <v>107.33</v>
      </c>
      <c r="K4470">
        <v>4.04</v>
      </c>
      <c r="L4470">
        <v>70</v>
      </c>
    </row>
    <row r="4471" spans="1:12" x14ac:dyDescent="0.35">
      <c r="A4471" s="2" t="s">
        <v>374</v>
      </c>
      <c r="B4471" s="2" t="s">
        <v>9288</v>
      </c>
      <c r="C4471" s="2" t="s">
        <v>9289</v>
      </c>
      <c r="D4471">
        <v>29</v>
      </c>
      <c r="E4471">
        <v>32</v>
      </c>
      <c r="F4471">
        <v>29</v>
      </c>
      <c r="G4471">
        <v>1.08</v>
      </c>
      <c r="H4471">
        <v>1</v>
      </c>
      <c r="I4471">
        <v>1.08</v>
      </c>
      <c r="J4471">
        <v>31.42</v>
      </c>
      <c r="K4471">
        <v>2.2799999999999998</v>
      </c>
      <c r="L4471">
        <v>36.25</v>
      </c>
    </row>
    <row r="4472" spans="1:12" x14ac:dyDescent="0.35">
      <c r="A4472" s="2" t="s">
        <v>374</v>
      </c>
      <c r="B4472" s="2" t="s">
        <v>9290</v>
      </c>
      <c r="C4472" s="2" t="s">
        <v>9291</v>
      </c>
      <c r="D4472">
        <v>29</v>
      </c>
      <c r="E4472">
        <v>32</v>
      </c>
      <c r="F4472">
        <v>29</v>
      </c>
      <c r="G4472">
        <v>1.08</v>
      </c>
      <c r="H4472">
        <v>1</v>
      </c>
      <c r="I4472">
        <v>1.08</v>
      </c>
      <c r="J4472">
        <v>31.42</v>
      </c>
      <c r="K4472">
        <v>2.2799999999999998</v>
      </c>
      <c r="L4472">
        <v>36.25</v>
      </c>
    </row>
    <row r="4473" spans="1:12" x14ac:dyDescent="0.35">
      <c r="A4473" s="2" t="s">
        <v>375</v>
      </c>
      <c r="B4473" s="2" t="s">
        <v>9292</v>
      </c>
      <c r="C4473" s="2" t="s">
        <v>9293</v>
      </c>
      <c r="D4473">
        <v>43</v>
      </c>
      <c r="E4473">
        <v>60</v>
      </c>
      <c r="F4473">
        <v>43</v>
      </c>
      <c r="G4473">
        <v>1.08</v>
      </c>
      <c r="H4473">
        <v>2</v>
      </c>
      <c r="I4473">
        <v>2.17</v>
      </c>
      <c r="J4473">
        <v>93.17</v>
      </c>
      <c r="K4473">
        <v>4.5599999999999996</v>
      </c>
      <c r="L4473">
        <v>47.78</v>
      </c>
    </row>
    <row r="4474" spans="1:12" x14ac:dyDescent="0.35">
      <c r="A4474" s="2" t="s">
        <v>375</v>
      </c>
      <c r="B4474" s="2" t="s">
        <v>9294</v>
      </c>
      <c r="C4474" s="2" t="s">
        <v>9295</v>
      </c>
      <c r="D4474">
        <v>64</v>
      </c>
      <c r="E4474">
        <v>90</v>
      </c>
      <c r="F4474">
        <v>64</v>
      </c>
      <c r="G4474">
        <v>1.08</v>
      </c>
      <c r="H4474">
        <v>3</v>
      </c>
      <c r="I4474">
        <v>3.25</v>
      </c>
      <c r="J4474">
        <v>208</v>
      </c>
      <c r="K4474">
        <v>6.84</v>
      </c>
      <c r="L4474">
        <v>71.11</v>
      </c>
    </row>
    <row r="4475" spans="1:12" x14ac:dyDescent="0.35">
      <c r="A4475" s="2" t="s">
        <v>375</v>
      </c>
      <c r="B4475" s="2" t="s">
        <v>9296</v>
      </c>
      <c r="C4475" s="2" t="s">
        <v>9297</v>
      </c>
      <c r="D4475">
        <v>48</v>
      </c>
      <c r="E4475">
        <v>45</v>
      </c>
      <c r="F4475">
        <v>48</v>
      </c>
      <c r="G4475">
        <v>1.08</v>
      </c>
      <c r="H4475">
        <v>3</v>
      </c>
      <c r="I4475">
        <v>3.25</v>
      </c>
      <c r="J4475">
        <v>156</v>
      </c>
      <c r="K4475">
        <v>6.84</v>
      </c>
      <c r="L4475">
        <v>53.33</v>
      </c>
    </row>
    <row r="4476" spans="1:12" x14ac:dyDescent="0.35">
      <c r="A4476" s="2" t="s">
        <v>375</v>
      </c>
      <c r="B4476" s="2" t="s">
        <v>9298</v>
      </c>
      <c r="C4476" s="2" t="s">
        <v>9299</v>
      </c>
      <c r="D4476">
        <v>1</v>
      </c>
      <c r="E4476">
        <v>88</v>
      </c>
      <c r="F4476">
        <v>1</v>
      </c>
      <c r="G4476">
        <v>1.92</v>
      </c>
      <c r="H4476">
        <v>1</v>
      </c>
      <c r="I4476">
        <v>1.92</v>
      </c>
      <c r="J4476">
        <v>1.92</v>
      </c>
      <c r="K4476">
        <v>4.04</v>
      </c>
      <c r="L4476">
        <v>1.1100000000000001</v>
      </c>
    </row>
    <row r="4477" spans="1:12" x14ac:dyDescent="0.35">
      <c r="A4477" s="2" t="s">
        <v>375</v>
      </c>
      <c r="B4477" s="2" t="s">
        <v>9300</v>
      </c>
      <c r="C4477" s="2" t="s">
        <v>9301</v>
      </c>
      <c r="D4477">
        <v>27</v>
      </c>
      <c r="E4477">
        <v>80</v>
      </c>
      <c r="F4477">
        <v>27</v>
      </c>
      <c r="G4477">
        <v>1.5</v>
      </c>
      <c r="H4477">
        <v>1</v>
      </c>
      <c r="I4477">
        <v>1.5</v>
      </c>
      <c r="J4477">
        <v>40.5</v>
      </c>
      <c r="K4477">
        <v>3.16</v>
      </c>
      <c r="L4477">
        <v>30</v>
      </c>
    </row>
    <row r="4478" spans="1:12" x14ac:dyDescent="0.35">
      <c r="A4478" s="2" t="s">
        <v>375</v>
      </c>
      <c r="B4478" s="2" t="s">
        <v>9302</v>
      </c>
      <c r="C4478" s="2" t="s">
        <v>9303</v>
      </c>
      <c r="D4478">
        <v>40</v>
      </c>
      <c r="E4478">
        <v>40</v>
      </c>
      <c r="F4478">
        <v>40</v>
      </c>
      <c r="G4478">
        <v>1.5</v>
      </c>
      <c r="H4478">
        <v>2</v>
      </c>
      <c r="I4478">
        <v>3</v>
      </c>
      <c r="J4478">
        <v>120</v>
      </c>
      <c r="K4478">
        <v>6.32</v>
      </c>
      <c r="L4478">
        <v>44.44</v>
      </c>
    </row>
    <row r="4479" spans="1:12" x14ac:dyDescent="0.35">
      <c r="A4479" s="2" t="s">
        <v>375</v>
      </c>
      <c r="B4479" s="2" t="s">
        <v>9304</v>
      </c>
      <c r="C4479" s="2" t="s">
        <v>9305</v>
      </c>
      <c r="D4479">
        <v>70</v>
      </c>
      <c r="E4479">
        <v>80</v>
      </c>
      <c r="F4479">
        <v>70</v>
      </c>
      <c r="G4479">
        <v>1.5</v>
      </c>
      <c r="H4479">
        <v>2</v>
      </c>
      <c r="I4479">
        <v>3</v>
      </c>
      <c r="J4479">
        <v>210</v>
      </c>
      <c r="K4479">
        <v>6.32</v>
      </c>
      <c r="L4479">
        <v>77.78</v>
      </c>
    </row>
    <row r="4480" spans="1:12" x14ac:dyDescent="0.35">
      <c r="A4480" s="2" t="s">
        <v>375</v>
      </c>
      <c r="B4480" s="2" t="s">
        <v>9306</v>
      </c>
      <c r="C4480" s="2" t="s">
        <v>9307</v>
      </c>
      <c r="D4480">
        <v>66</v>
      </c>
      <c r="E4480">
        <v>90</v>
      </c>
      <c r="F4480">
        <v>66</v>
      </c>
      <c r="G4480">
        <v>1.5</v>
      </c>
      <c r="H4480">
        <v>2</v>
      </c>
      <c r="I4480">
        <v>3</v>
      </c>
      <c r="J4480">
        <v>198</v>
      </c>
      <c r="K4480">
        <v>6.32</v>
      </c>
      <c r="L4480">
        <v>73.33</v>
      </c>
    </row>
    <row r="4481" spans="1:12" x14ac:dyDescent="0.35">
      <c r="A4481" s="2" t="s">
        <v>375</v>
      </c>
      <c r="B4481" s="2" t="s">
        <v>9308</v>
      </c>
      <c r="C4481" s="2" t="s">
        <v>9309</v>
      </c>
      <c r="D4481">
        <v>65</v>
      </c>
      <c r="E4481">
        <v>70</v>
      </c>
      <c r="F4481">
        <v>65</v>
      </c>
      <c r="G4481">
        <v>1.5</v>
      </c>
      <c r="H4481">
        <v>2</v>
      </c>
      <c r="I4481">
        <v>3</v>
      </c>
      <c r="J4481">
        <v>195</v>
      </c>
      <c r="K4481">
        <v>6.32</v>
      </c>
      <c r="L4481">
        <v>72.22</v>
      </c>
    </row>
    <row r="4482" spans="1:12" x14ac:dyDescent="0.35">
      <c r="A4482" s="2" t="s">
        <v>375</v>
      </c>
      <c r="B4482" s="2" t="s">
        <v>9310</v>
      </c>
      <c r="C4482" s="2" t="s">
        <v>9311</v>
      </c>
      <c r="D4482">
        <v>52</v>
      </c>
      <c r="E4482">
        <v>50</v>
      </c>
      <c r="F4482">
        <v>52</v>
      </c>
      <c r="G4482">
        <v>0.83</v>
      </c>
      <c r="H4482">
        <v>2</v>
      </c>
      <c r="I4482">
        <v>1.67</v>
      </c>
      <c r="J4482">
        <v>86.67</v>
      </c>
      <c r="K4482">
        <v>3.51</v>
      </c>
      <c r="L4482">
        <v>57.78</v>
      </c>
    </row>
    <row r="4483" spans="1:12" x14ac:dyDescent="0.35">
      <c r="A4483" s="2" t="s">
        <v>375</v>
      </c>
      <c r="B4483" s="2" t="s">
        <v>9312</v>
      </c>
      <c r="C4483" s="2" t="s">
        <v>9313</v>
      </c>
      <c r="D4483">
        <v>71</v>
      </c>
      <c r="E4483">
        <v>82</v>
      </c>
      <c r="F4483">
        <v>71</v>
      </c>
      <c r="G4483">
        <v>3.25</v>
      </c>
      <c r="H4483">
        <v>1</v>
      </c>
      <c r="I4483">
        <v>3.25</v>
      </c>
      <c r="J4483">
        <v>230.75</v>
      </c>
      <c r="K4483">
        <v>6.84</v>
      </c>
      <c r="L4483">
        <v>78.89</v>
      </c>
    </row>
    <row r="4484" spans="1:12" x14ac:dyDescent="0.35">
      <c r="A4484" s="2" t="s">
        <v>375</v>
      </c>
      <c r="B4484" s="2" t="s">
        <v>9314</v>
      </c>
      <c r="C4484" s="2" t="s">
        <v>9315</v>
      </c>
      <c r="D4484">
        <v>71</v>
      </c>
      <c r="E4484">
        <v>82</v>
      </c>
      <c r="F4484">
        <v>71</v>
      </c>
      <c r="G4484">
        <v>2.17</v>
      </c>
      <c r="H4484">
        <v>1</v>
      </c>
      <c r="I4484">
        <v>2.17</v>
      </c>
      <c r="J4484">
        <v>153.83000000000001</v>
      </c>
      <c r="K4484">
        <v>4.5599999999999996</v>
      </c>
      <c r="L4484">
        <v>78.89</v>
      </c>
    </row>
    <row r="4485" spans="1:12" x14ac:dyDescent="0.35">
      <c r="A4485" s="2" t="s">
        <v>375</v>
      </c>
      <c r="B4485" s="2" t="s">
        <v>9316</v>
      </c>
      <c r="C4485" s="2" t="s">
        <v>9317</v>
      </c>
      <c r="D4485">
        <v>63</v>
      </c>
      <c r="E4485">
        <v>90</v>
      </c>
      <c r="F4485">
        <v>63</v>
      </c>
      <c r="G4485">
        <v>1.5</v>
      </c>
      <c r="H4485">
        <v>1</v>
      </c>
      <c r="I4485">
        <v>1.5</v>
      </c>
      <c r="J4485">
        <v>94.5</v>
      </c>
      <c r="K4485">
        <v>3.16</v>
      </c>
      <c r="L4485">
        <v>70</v>
      </c>
    </row>
    <row r="4486" spans="1:12" x14ac:dyDescent="0.35">
      <c r="A4486" s="2" t="s">
        <v>375</v>
      </c>
      <c r="B4486" s="2" t="s">
        <v>9318</v>
      </c>
      <c r="C4486" s="2" t="s">
        <v>9319</v>
      </c>
      <c r="D4486">
        <v>16</v>
      </c>
      <c r="E4486">
        <v>48</v>
      </c>
      <c r="F4486">
        <v>16</v>
      </c>
      <c r="G4486">
        <v>1.5</v>
      </c>
      <c r="H4486">
        <v>1</v>
      </c>
      <c r="I4486">
        <v>1.5</v>
      </c>
      <c r="J4486">
        <v>24</v>
      </c>
      <c r="K4486">
        <v>3.16</v>
      </c>
      <c r="L4486">
        <v>17.78</v>
      </c>
    </row>
    <row r="4487" spans="1:12" x14ac:dyDescent="0.35">
      <c r="A4487" s="2" t="s">
        <v>375</v>
      </c>
      <c r="B4487" s="2" t="s">
        <v>9320</v>
      </c>
      <c r="C4487" s="2" t="s">
        <v>9321</v>
      </c>
      <c r="D4487">
        <v>81</v>
      </c>
      <c r="E4487">
        <v>80</v>
      </c>
      <c r="F4487">
        <v>81</v>
      </c>
      <c r="G4487">
        <v>2.17</v>
      </c>
      <c r="H4487">
        <v>1</v>
      </c>
      <c r="I4487">
        <v>2.17</v>
      </c>
      <c r="J4487">
        <v>175.5</v>
      </c>
      <c r="K4487">
        <v>4.5599999999999996</v>
      </c>
      <c r="L4487">
        <v>90</v>
      </c>
    </row>
    <row r="4488" spans="1:12" x14ac:dyDescent="0.35">
      <c r="A4488" s="2" t="s">
        <v>376</v>
      </c>
      <c r="B4488" s="2" t="s">
        <v>9322</v>
      </c>
      <c r="C4488" s="2" t="s">
        <v>9323</v>
      </c>
      <c r="D4488">
        <v>74</v>
      </c>
      <c r="E4488">
        <v>90</v>
      </c>
      <c r="F4488">
        <v>74</v>
      </c>
      <c r="G4488">
        <v>1.5</v>
      </c>
      <c r="H4488">
        <v>2</v>
      </c>
      <c r="I4488">
        <v>3</v>
      </c>
      <c r="J4488">
        <v>222</v>
      </c>
      <c r="K4488">
        <v>6.32</v>
      </c>
      <c r="L4488">
        <v>80.430000000000007</v>
      </c>
    </row>
    <row r="4489" spans="1:12" x14ac:dyDescent="0.35">
      <c r="A4489" s="2" t="s">
        <v>376</v>
      </c>
      <c r="B4489" s="2" t="s">
        <v>9324</v>
      </c>
      <c r="C4489" s="2" t="s">
        <v>9325</v>
      </c>
      <c r="D4489">
        <v>81</v>
      </c>
      <c r="E4489">
        <v>90</v>
      </c>
      <c r="F4489">
        <v>81</v>
      </c>
      <c r="G4489">
        <v>1.08</v>
      </c>
      <c r="H4489">
        <v>3</v>
      </c>
      <c r="I4489">
        <v>3.25</v>
      </c>
      <c r="J4489">
        <v>263.25</v>
      </c>
      <c r="K4489">
        <v>6.84</v>
      </c>
      <c r="L4489">
        <v>88.04</v>
      </c>
    </row>
    <row r="4490" spans="1:12" x14ac:dyDescent="0.35">
      <c r="A4490" s="2" t="s">
        <v>376</v>
      </c>
      <c r="B4490" s="2" t="s">
        <v>9326</v>
      </c>
      <c r="C4490" s="2" t="s">
        <v>9327</v>
      </c>
      <c r="D4490">
        <v>71</v>
      </c>
      <c r="E4490">
        <v>75</v>
      </c>
      <c r="F4490">
        <v>71</v>
      </c>
      <c r="G4490">
        <v>1.08</v>
      </c>
      <c r="H4490">
        <v>2</v>
      </c>
      <c r="I4490">
        <v>2.17</v>
      </c>
      <c r="J4490">
        <v>153.83000000000001</v>
      </c>
      <c r="K4490">
        <v>4.5599999999999996</v>
      </c>
      <c r="L4490">
        <v>77.17</v>
      </c>
    </row>
    <row r="4491" spans="1:12" x14ac:dyDescent="0.35">
      <c r="A4491" s="2" t="s">
        <v>376</v>
      </c>
      <c r="B4491" s="2" t="s">
        <v>9328</v>
      </c>
      <c r="C4491" s="2" t="s">
        <v>9329</v>
      </c>
      <c r="D4491">
        <v>8</v>
      </c>
      <c r="E4491">
        <v>85</v>
      </c>
      <c r="F4491">
        <v>57</v>
      </c>
      <c r="G4491">
        <v>3</v>
      </c>
      <c r="H4491">
        <v>1</v>
      </c>
      <c r="I4491">
        <v>3</v>
      </c>
      <c r="J4491">
        <v>171</v>
      </c>
      <c r="K4491">
        <v>6.32</v>
      </c>
      <c r="L4491">
        <v>61.96</v>
      </c>
    </row>
    <row r="4492" spans="1:12" x14ac:dyDescent="0.35">
      <c r="A4492" s="2" t="s">
        <v>376</v>
      </c>
      <c r="B4492" s="2" t="s">
        <v>9330</v>
      </c>
      <c r="C4492" s="2" t="s">
        <v>9331</v>
      </c>
      <c r="D4492">
        <v>49</v>
      </c>
      <c r="E4492">
        <v>85</v>
      </c>
      <c r="F4492">
        <v>57</v>
      </c>
      <c r="G4492">
        <v>3</v>
      </c>
      <c r="H4492">
        <v>1</v>
      </c>
      <c r="I4492">
        <v>3</v>
      </c>
      <c r="J4492">
        <v>171</v>
      </c>
      <c r="K4492">
        <v>6.32</v>
      </c>
      <c r="L4492">
        <v>61.96</v>
      </c>
    </row>
    <row r="4493" spans="1:12" x14ac:dyDescent="0.35">
      <c r="A4493" s="2" t="s">
        <v>376</v>
      </c>
      <c r="B4493" s="2" t="s">
        <v>9332</v>
      </c>
      <c r="C4493" s="2" t="s">
        <v>9333</v>
      </c>
      <c r="D4493">
        <v>49</v>
      </c>
      <c r="E4493">
        <v>72</v>
      </c>
      <c r="F4493">
        <v>49</v>
      </c>
      <c r="G4493">
        <v>1.5</v>
      </c>
      <c r="H4493">
        <v>2</v>
      </c>
      <c r="I4493">
        <v>3</v>
      </c>
      <c r="J4493">
        <v>147</v>
      </c>
      <c r="K4493">
        <v>6.32</v>
      </c>
      <c r="L4493">
        <v>53.26</v>
      </c>
    </row>
    <row r="4494" spans="1:12" x14ac:dyDescent="0.35">
      <c r="A4494" s="2" t="s">
        <v>376</v>
      </c>
      <c r="B4494" s="2" t="s">
        <v>9334</v>
      </c>
      <c r="C4494" s="2" t="s">
        <v>9335</v>
      </c>
      <c r="D4494">
        <v>61</v>
      </c>
      <c r="E4494">
        <v>80</v>
      </c>
      <c r="F4494">
        <v>61</v>
      </c>
      <c r="G4494">
        <v>1.5</v>
      </c>
      <c r="H4494">
        <v>2</v>
      </c>
      <c r="I4494">
        <v>3</v>
      </c>
      <c r="J4494">
        <v>183</v>
      </c>
      <c r="K4494">
        <v>6.32</v>
      </c>
      <c r="L4494">
        <v>66.3</v>
      </c>
    </row>
    <row r="4495" spans="1:12" x14ac:dyDescent="0.35">
      <c r="A4495" s="2" t="s">
        <v>376</v>
      </c>
      <c r="B4495" s="2" t="s">
        <v>9336</v>
      </c>
      <c r="C4495" s="2" t="s">
        <v>9337</v>
      </c>
      <c r="D4495">
        <v>54</v>
      </c>
      <c r="E4495">
        <v>80</v>
      </c>
      <c r="F4495">
        <v>54</v>
      </c>
      <c r="G4495">
        <v>1.5</v>
      </c>
      <c r="H4495">
        <v>2</v>
      </c>
      <c r="I4495">
        <v>3</v>
      </c>
      <c r="J4495">
        <v>162</v>
      </c>
      <c r="K4495">
        <v>6.32</v>
      </c>
      <c r="L4495">
        <v>58.7</v>
      </c>
    </row>
    <row r="4496" spans="1:12" x14ac:dyDescent="0.35">
      <c r="A4496" s="2" t="s">
        <v>376</v>
      </c>
      <c r="B4496" s="2" t="s">
        <v>9338</v>
      </c>
      <c r="C4496" s="2" t="s">
        <v>9339</v>
      </c>
      <c r="D4496">
        <v>47</v>
      </c>
      <c r="E4496">
        <v>65</v>
      </c>
      <c r="F4496">
        <v>47</v>
      </c>
      <c r="G4496">
        <v>1.5</v>
      </c>
      <c r="H4496">
        <v>2</v>
      </c>
      <c r="I4496">
        <v>3</v>
      </c>
      <c r="J4496">
        <v>141</v>
      </c>
      <c r="K4496">
        <v>6.32</v>
      </c>
      <c r="L4496">
        <v>51.09</v>
      </c>
    </row>
    <row r="4497" spans="1:12" x14ac:dyDescent="0.35">
      <c r="A4497" s="2" t="s">
        <v>376</v>
      </c>
      <c r="B4497" s="2" t="s">
        <v>9340</v>
      </c>
      <c r="C4497" s="2" t="s">
        <v>9341</v>
      </c>
      <c r="D4497">
        <v>46</v>
      </c>
      <c r="E4497">
        <v>75</v>
      </c>
      <c r="F4497">
        <v>46</v>
      </c>
      <c r="G4497">
        <v>1.5</v>
      </c>
      <c r="H4497">
        <v>2</v>
      </c>
      <c r="I4497">
        <v>3</v>
      </c>
      <c r="J4497">
        <v>138</v>
      </c>
      <c r="K4497">
        <v>6.32</v>
      </c>
      <c r="L4497">
        <v>50</v>
      </c>
    </row>
    <row r="4498" spans="1:12" x14ac:dyDescent="0.35">
      <c r="A4498" s="2" t="s">
        <v>376</v>
      </c>
      <c r="B4498" s="2" t="s">
        <v>9342</v>
      </c>
      <c r="C4498" s="2" t="s">
        <v>9343</v>
      </c>
      <c r="D4498">
        <v>90</v>
      </c>
      <c r="E4498">
        <v>75</v>
      </c>
      <c r="F4498">
        <v>90</v>
      </c>
      <c r="G4498">
        <v>0.92</v>
      </c>
      <c r="H4498">
        <v>2</v>
      </c>
      <c r="I4498">
        <v>1.83</v>
      </c>
      <c r="J4498">
        <v>165</v>
      </c>
      <c r="K4498">
        <v>3.86</v>
      </c>
      <c r="L4498">
        <v>97.83</v>
      </c>
    </row>
    <row r="4499" spans="1:12" x14ac:dyDescent="0.35">
      <c r="A4499" s="2" t="s">
        <v>376</v>
      </c>
      <c r="B4499" s="2" t="s">
        <v>9344</v>
      </c>
      <c r="C4499" s="2" t="s">
        <v>9345</v>
      </c>
      <c r="D4499">
        <v>80</v>
      </c>
      <c r="E4499">
        <v>80</v>
      </c>
      <c r="F4499">
        <v>80</v>
      </c>
      <c r="G4499">
        <v>2.17</v>
      </c>
      <c r="H4499">
        <v>1</v>
      </c>
      <c r="I4499">
        <v>2.17</v>
      </c>
      <c r="J4499">
        <v>173.33</v>
      </c>
      <c r="K4499">
        <v>4.5599999999999996</v>
      </c>
      <c r="L4499">
        <v>86.96</v>
      </c>
    </row>
    <row r="4500" spans="1:12" x14ac:dyDescent="0.35">
      <c r="A4500" s="2" t="s">
        <v>377</v>
      </c>
      <c r="B4500" s="2" t="s">
        <v>9346</v>
      </c>
      <c r="C4500" s="2" t="s">
        <v>9347</v>
      </c>
      <c r="D4500">
        <v>44</v>
      </c>
      <c r="E4500">
        <v>85</v>
      </c>
      <c r="F4500">
        <v>44</v>
      </c>
      <c r="G4500">
        <v>1.08</v>
      </c>
      <c r="H4500">
        <v>3</v>
      </c>
      <c r="I4500">
        <v>3.25</v>
      </c>
      <c r="J4500">
        <v>143</v>
      </c>
      <c r="K4500">
        <v>6.84</v>
      </c>
      <c r="L4500">
        <v>44</v>
      </c>
    </row>
    <row r="4501" spans="1:12" x14ac:dyDescent="0.35">
      <c r="A4501" s="2" t="s">
        <v>377</v>
      </c>
      <c r="B4501" s="2" t="s">
        <v>9348</v>
      </c>
      <c r="C4501" s="2" t="s">
        <v>9349</v>
      </c>
      <c r="D4501">
        <v>44</v>
      </c>
      <c r="E4501">
        <v>100</v>
      </c>
      <c r="F4501">
        <v>44</v>
      </c>
      <c r="G4501">
        <v>1.08</v>
      </c>
      <c r="H4501">
        <v>3</v>
      </c>
      <c r="I4501">
        <v>3.25</v>
      </c>
      <c r="J4501">
        <v>143</v>
      </c>
      <c r="K4501">
        <v>6.84</v>
      </c>
      <c r="L4501">
        <v>44</v>
      </c>
    </row>
    <row r="4502" spans="1:12" x14ac:dyDescent="0.35">
      <c r="A4502" s="2" t="s">
        <v>377</v>
      </c>
      <c r="B4502" s="2" t="s">
        <v>9350</v>
      </c>
      <c r="C4502" s="2" t="s">
        <v>9351</v>
      </c>
      <c r="D4502">
        <v>5</v>
      </c>
      <c r="E4502">
        <v>15</v>
      </c>
      <c r="F4502">
        <v>58</v>
      </c>
      <c r="G4502">
        <v>0.83</v>
      </c>
      <c r="H4502">
        <v>3</v>
      </c>
      <c r="I4502">
        <v>2.5</v>
      </c>
      <c r="J4502">
        <v>145</v>
      </c>
      <c r="K4502">
        <v>5.26</v>
      </c>
      <c r="L4502">
        <v>58</v>
      </c>
    </row>
    <row r="4503" spans="1:12" x14ac:dyDescent="0.35">
      <c r="A4503" s="2" t="s">
        <v>377</v>
      </c>
      <c r="B4503" s="2" t="s">
        <v>9352</v>
      </c>
      <c r="C4503" s="2" t="s">
        <v>9353</v>
      </c>
      <c r="D4503">
        <v>53</v>
      </c>
      <c r="E4503">
        <v>100</v>
      </c>
      <c r="F4503">
        <v>58</v>
      </c>
      <c r="G4503">
        <v>1.08</v>
      </c>
      <c r="H4503">
        <v>3</v>
      </c>
      <c r="I4503">
        <v>3.25</v>
      </c>
      <c r="J4503">
        <v>188.5</v>
      </c>
      <c r="K4503">
        <v>6.84</v>
      </c>
      <c r="L4503">
        <v>58</v>
      </c>
    </row>
    <row r="4504" spans="1:12" x14ac:dyDescent="0.35">
      <c r="A4504" s="2" t="s">
        <v>377</v>
      </c>
      <c r="B4504" s="2" t="s">
        <v>9354</v>
      </c>
      <c r="C4504" s="2" t="s">
        <v>9355</v>
      </c>
      <c r="D4504">
        <v>4</v>
      </c>
      <c r="E4504">
        <v>90</v>
      </c>
      <c r="F4504">
        <v>57</v>
      </c>
      <c r="G4504">
        <v>0.83</v>
      </c>
      <c r="H4504">
        <v>3</v>
      </c>
      <c r="I4504">
        <v>2.5</v>
      </c>
      <c r="J4504">
        <v>142.5</v>
      </c>
      <c r="K4504">
        <v>5.26</v>
      </c>
      <c r="L4504">
        <v>57</v>
      </c>
    </row>
    <row r="4505" spans="1:12" x14ac:dyDescent="0.35">
      <c r="A4505" s="2" t="s">
        <v>377</v>
      </c>
      <c r="B4505" s="2" t="s">
        <v>9356</v>
      </c>
      <c r="C4505" s="2" t="s">
        <v>9357</v>
      </c>
      <c r="D4505">
        <v>53</v>
      </c>
      <c r="E4505">
        <v>90</v>
      </c>
      <c r="F4505">
        <v>57</v>
      </c>
      <c r="G4505">
        <v>1.08</v>
      </c>
      <c r="H4505">
        <v>3</v>
      </c>
      <c r="I4505">
        <v>3.25</v>
      </c>
      <c r="J4505">
        <v>185.25</v>
      </c>
      <c r="K4505">
        <v>6.84</v>
      </c>
      <c r="L4505">
        <v>57</v>
      </c>
    </row>
    <row r="4506" spans="1:12" x14ac:dyDescent="0.35">
      <c r="A4506" s="2" t="s">
        <v>377</v>
      </c>
      <c r="B4506" s="2" t="s">
        <v>9358</v>
      </c>
      <c r="C4506" s="2" t="s">
        <v>9359</v>
      </c>
      <c r="D4506">
        <v>59</v>
      </c>
      <c r="E4506">
        <v>60</v>
      </c>
      <c r="F4506">
        <v>59</v>
      </c>
      <c r="G4506">
        <v>1.08</v>
      </c>
      <c r="H4506">
        <v>3</v>
      </c>
      <c r="I4506">
        <v>3.25</v>
      </c>
      <c r="J4506">
        <v>191.75</v>
      </c>
      <c r="K4506">
        <v>6.84</v>
      </c>
      <c r="L4506">
        <v>59</v>
      </c>
    </row>
    <row r="4507" spans="1:12" x14ac:dyDescent="0.35">
      <c r="A4507" s="2" t="s">
        <v>377</v>
      </c>
      <c r="B4507" s="2" t="s">
        <v>9360</v>
      </c>
      <c r="C4507" s="2" t="s">
        <v>9361</v>
      </c>
      <c r="D4507">
        <v>69</v>
      </c>
      <c r="E4507">
        <v>100</v>
      </c>
      <c r="F4507">
        <v>69</v>
      </c>
      <c r="G4507">
        <v>1.5</v>
      </c>
      <c r="H4507">
        <v>2</v>
      </c>
      <c r="I4507">
        <v>3</v>
      </c>
      <c r="J4507">
        <v>207</v>
      </c>
      <c r="K4507">
        <v>6.32</v>
      </c>
      <c r="L4507">
        <v>69</v>
      </c>
    </row>
    <row r="4508" spans="1:12" x14ac:dyDescent="0.35">
      <c r="A4508" s="2" t="s">
        <v>377</v>
      </c>
      <c r="B4508" s="2" t="s">
        <v>9362</v>
      </c>
      <c r="C4508" s="2" t="s">
        <v>9363</v>
      </c>
      <c r="D4508">
        <v>93</v>
      </c>
      <c r="E4508">
        <v>100</v>
      </c>
      <c r="F4508">
        <v>93</v>
      </c>
      <c r="G4508">
        <v>1.5</v>
      </c>
      <c r="H4508">
        <v>2</v>
      </c>
      <c r="I4508">
        <v>3</v>
      </c>
      <c r="J4508">
        <v>279</v>
      </c>
      <c r="K4508">
        <v>6.32</v>
      </c>
      <c r="L4508">
        <v>93</v>
      </c>
    </row>
    <row r="4509" spans="1:12" x14ac:dyDescent="0.35">
      <c r="A4509" s="2" t="s">
        <v>377</v>
      </c>
      <c r="B4509" s="2" t="s">
        <v>9364</v>
      </c>
      <c r="C4509" s="2" t="s">
        <v>9365</v>
      </c>
      <c r="D4509">
        <v>100</v>
      </c>
      <c r="E4509">
        <v>400</v>
      </c>
      <c r="F4509">
        <v>100</v>
      </c>
      <c r="G4509">
        <v>1.5</v>
      </c>
      <c r="H4509">
        <v>2</v>
      </c>
      <c r="I4509">
        <v>3</v>
      </c>
      <c r="J4509">
        <v>300</v>
      </c>
      <c r="K4509">
        <v>6.32</v>
      </c>
      <c r="L4509">
        <v>100</v>
      </c>
    </row>
    <row r="4510" spans="1:12" x14ac:dyDescent="0.35">
      <c r="A4510" s="2" t="s">
        <v>377</v>
      </c>
      <c r="B4510" s="2" t="s">
        <v>9366</v>
      </c>
      <c r="C4510" s="2" t="s">
        <v>9367</v>
      </c>
      <c r="D4510">
        <v>48</v>
      </c>
      <c r="E4510">
        <v>100</v>
      </c>
      <c r="F4510">
        <v>48</v>
      </c>
      <c r="G4510">
        <v>1.5</v>
      </c>
      <c r="H4510">
        <v>2</v>
      </c>
      <c r="I4510">
        <v>3</v>
      </c>
      <c r="J4510">
        <v>144</v>
      </c>
      <c r="K4510">
        <v>6.32</v>
      </c>
      <c r="L4510">
        <v>48</v>
      </c>
    </row>
    <row r="4511" spans="1:12" x14ac:dyDescent="0.35">
      <c r="A4511" s="2" t="s">
        <v>377</v>
      </c>
      <c r="B4511" s="2" t="s">
        <v>9368</v>
      </c>
      <c r="C4511" s="2" t="s">
        <v>9369</v>
      </c>
      <c r="D4511">
        <v>100</v>
      </c>
      <c r="E4511">
        <v>100</v>
      </c>
      <c r="F4511">
        <v>100</v>
      </c>
      <c r="G4511">
        <v>1.5</v>
      </c>
      <c r="H4511">
        <v>2</v>
      </c>
      <c r="I4511">
        <v>3</v>
      </c>
      <c r="J4511">
        <v>300</v>
      </c>
      <c r="K4511">
        <v>6.32</v>
      </c>
      <c r="L4511">
        <v>100</v>
      </c>
    </row>
    <row r="4512" spans="1:12" x14ac:dyDescent="0.35">
      <c r="A4512" s="2" t="s">
        <v>377</v>
      </c>
      <c r="B4512" s="2" t="s">
        <v>9370</v>
      </c>
      <c r="C4512" s="2" t="s">
        <v>9371</v>
      </c>
      <c r="D4512">
        <v>40</v>
      </c>
      <c r="E4512">
        <v>60</v>
      </c>
      <c r="F4512">
        <v>40</v>
      </c>
      <c r="G4512">
        <v>1.5</v>
      </c>
      <c r="H4512">
        <v>2</v>
      </c>
      <c r="I4512">
        <v>3</v>
      </c>
      <c r="J4512">
        <v>120</v>
      </c>
      <c r="K4512">
        <v>6.32</v>
      </c>
      <c r="L4512">
        <v>40</v>
      </c>
    </row>
    <row r="4513" spans="1:12" x14ac:dyDescent="0.35">
      <c r="A4513" s="2" t="s">
        <v>377</v>
      </c>
      <c r="B4513" s="2" t="s">
        <v>9372</v>
      </c>
      <c r="C4513" s="2" t="s">
        <v>9373</v>
      </c>
      <c r="D4513">
        <v>100</v>
      </c>
      <c r="E4513">
        <v>100</v>
      </c>
      <c r="F4513">
        <v>100</v>
      </c>
      <c r="G4513">
        <v>1.5</v>
      </c>
      <c r="H4513">
        <v>2</v>
      </c>
      <c r="I4513">
        <v>3</v>
      </c>
      <c r="J4513">
        <v>300</v>
      </c>
      <c r="K4513">
        <v>6.32</v>
      </c>
      <c r="L4513">
        <v>100</v>
      </c>
    </row>
    <row r="4514" spans="1:12" x14ac:dyDescent="0.35">
      <c r="A4514" s="2" t="s">
        <v>377</v>
      </c>
      <c r="B4514" s="2" t="s">
        <v>9374</v>
      </c>
      <c r="C4514" s="2" t="s">
        <v>9375</v>
      </c>
      <c r="D4514">
        <v>100</v>
      </c>
      <c r="E4514">
        <v>100</v>
      </c>
      <c r="F4514">
        <v>100</v>
      </c>
      <c r="G4514">
        <v>0.92</v>
      </c>
      <c r="H4514">
        <v>2</v>
      </c>
      <c r="I4514">
        <v>1.83</v>
      </c>
      <c r="J4514">
        <v>183.33</v>
      </c>
      <c r="K4514">
        <v>3.86</v>
      </c>
      <c r="L4514">
        <v>100</v>
      </c>
    </row>
    <row r="4515" spans="1:12" x14ac:dyDescent="0.35">
      <c r="A4515" s="2" t="s">
        <v>378</v>
      </c>
      <c r="B4515" s="2" t="s">
        <v>9376</v>
      </c>
      <c r="C4515" s="2" t="s">
        <v>9377</v>
      </c>
      <c r="D4515">
        <v>23</v>
      </c>
      <c r="E4515">
        <v>24</v>
      </c>
      <c r="F4515">
        <v>23</v>
      </c>
      <c r="G4515">
        <v>1.08</v>
      </c>
      <c r="H4515">
        <v>3</v>
      </c>
      <c r="I4515">
        <v>3.25</v>
      </c>
      <c r="J4515">
        <v>74.75</v>
      </c>
      <c r="K4515">
        <v>6.84</v>
      </c>
      <c r="L4515">
        <v>74.19</v>
      </c>
    </row>
    <row r="4516" spans="1:12" x14ac:dyDescent="0.35">
      <c r="A4516" s="2" t="s">
        <v>378</v>
      </c>
      <c r="B4516" s="2" t="s">
        <v>9378</v>
      </c>
      <c r="C4516" s="2" t="s">
        <v>9379</v>
      </c>
      <c r="D4516">
        <v>25</v>
      </c>
      <c r="E4516">
        <v>25</v>
      </c>
      <c r="F4516">
        <v>25</v>
      </c>
      <c r="G4516">
        <v>1.08</v>
      </c>
      <c r="H4516">
        <v>3</v>
      </c>
      <c r="I4516">
        <v>3.25</v>
      </c>
      <c r="J4516">
        <v>81.25</v>
      </c>
      <c r="K4516">
        <v>6.84</v>
      </c>
      <c r="L4516">
        <v>80.650000000000006</v>
      </c>
    </row>
    <row r="4517" spans="1:12" x14ac:dyDescent="0.35">
      <c r="A4517" s="2" t="s">
        <v>378</v>
      </c>
      <c r="B4517" s="2" t="s">
        <v>9380</v>
      </c>
      <c r="C4517" s="2" t="s">
        <v>9381</v>
      </c>
      <c r="D4517">
        <v>24</v>
      </c>
      <c r="E4517">
        <v>24</v>
      </c>
      <c r="F4517">
        <v>24</v>
      </c>
      <c r="G4517">
        <v>1.08</v>
      </c>
      <c r="H4517">
        <v>3</v>
      </c>
      <c r="I4517">
        <v>3.25</v>
      </c>
      <c r="J4517">
        <v>78</v>
      </c>
      <c r="K4517">
        <v>6.84</v>
      </c>
      <c r="L4517">
        <v>77.42</v>
      </c>
    </row>
    <row r="4518" spans="1:12" x14ac:dyDescent="0.35">
      <c r="A4518" s="2" t="s">
        <v>378</v>
      </c>
      <c r="B4518" s="2" t="s">
        <v>9382</v>
      </c>
      <c r="C4518" s="2" t="s">
        <v>9383</v>
      </c>
      <c r="D4518">
        <v>19</v>
      </c>
      <c r="E4518">
        <v>23</v>
      </c>
      <c r="F4518">
        <v>19</v>
      </c>
      <c r="G4518">
        <v>1.08</v>
      </c>
      <c r="H4518">
        <v>2</v>
      </c>
      <c r="I4518">
        <v>2.17</v>
      </c>
      <c r="J4518">
        <v>41.17</v>
      </c>
      <c r="K4518">
        <v>4.5599999999999996</v>
      </c>
      <c r="L4518">
        <v>61.29</v>
      </c>
    </row>
    <row r="4519" spans="1:12" x14ac:dyDescent="0.35">
      <c r="A4519" s="2" t="s">
        <v>378</v>
      </c>
      <c r="B4519" s="2" t="s">
        <v>9384</v>
      </c>
      <c r="C4519" s="2" t="s">
        <v>9385</v>
      </c>
      <c r="D4519">
        <v>24</v>
      </c>
      <c r="E4519">
        <v>24</v>
      </c>
      <c r="F4519">
        <v>24</v>
      </c>
      <c r="G4519">
        <v>1.08</v>
      </c>
      <c r="H4519">
        <v>3</v>
      </c>
      <c r="I4519">
        <v>3.25</v>
      </c>
      <c r="J4519">
        <v>78</v>
      </c>
      <c r="K4519">
        <v>6.84</v>
      </c>
      <c r="L4519">
        <v>77.42</v>
      </c>
    </row>
    <row r="4520" spans="1:12" x14ac:dyDescent="0.35">
      <c r="A4520" s="2" t="s">
        <v>378</v>
      </c>
      <c r="B4520" s="2" t="s">
        <v>9386</v>
      </c>
      <c r="C4520" s="2" t="s">
        <v>9387</v>
      </c>
      <c r="D4520">
        <v>23</v>
      </c>
      <c r="E4520">
        <v>24</v>
      </c>
      <c r="F4520">
        <v>23</v>
      </c>
      <c r="G4520">
        <v>1.08</v>
      </c>
      <c r="H4520">
        <v>3</v>
      </c>
      <c r="I4520">
        <v>3.25</v>
      </c>
      <c r="J4520">
        <v>74.75</v>
      </c>
      <c r="K4520">
        <v>6.84</v>
      </c>
      <c r="L4520">
        <v>74.19</v>
      </c>
    </row>
    <row r="4521" spans="1:12" x14ac:dyDescent="0.35">
      <c r="A4521" s="2" t="s">
        <v>378</v>
      </c>
      <c r="B4521" s="2" t="s">
        <v>9388</v>
      </c>
      <c r="C4521" s="2" t="s">
        <v>9389</v>
      </c>
      <c r="D4521">
        <v>17</v>
      </c>
      <c r="E4521">
        <v>20</v>
      </c>
      <c r="F4521">
        <v>17</v>
      </c>
      <c r="G4521">
        <v>1.5</v>
      </c>
      <c r="H4521">
        <v>1</v>
      </c>
      <c r="I4521">
        <v>1.5</v>
      </c>
      <c r="J4521">
        <v>25.5</v>
      </c>
      <c r="K4521">
        <v>3.16</v>
      </c>
      <c r="L4521">
        <v>54.84</v>
      </c>
    </row>
    <row r="4522" spans="1:12" x14ac:dyDescent="0.35">
      <c r="A4522" s="2" t="s">
        <v>378</v>
      </c>
      <c r="B4522" s="2" t="s">
        <v>9390</v>
      </c>
      <c r="C4522" s="2" t="s">
        <v>9391</v>
      </c>
      <c r="D4522">
        <v>24</v>
      </c>
      <c r="E4522">
        <v>25</v>
      </c>
      <c r="F4522">
        <v>24</v>
      </c>
      <c r="G4522">
        <v>1.5</v>
      </c>
      <c r="H4522">
        <v>2</v>
      </c>
      <c r="I4522">
        <v>3</v>
      </c>
      <c r="J4522">
        <v>72</v>
      </c>
      <c r="K4522">
        <v>6.32</v>
      </c>
      <c r="L4522">
        <v>77.42</v>
      </c>
    </row>
    <row r="4523" spans="1:12" x14ac:dyDescent="0.35">
      <c r="A4523" s="2" t="s">
        <v>378</v>
      </c>
      <c r="B4523" s="2" t="s">
        <v>9392</v>
      </c>
      <c r="C4523" s="2" t="s">
        <v>9393</v>
      </c>
      <c r="D4523">
        <v>28</v>
      </c>
      <c r="E4523">
        <v>30</v>
      </c>
      <c r="F4523">
        <v>28</v>
      </c>
      <c r="G4523">
        <v>1.5</v>
      </c>
      <c r="H4523">
        <v>2</v>
      </c>
      <c r="I4523">
        <v>3</v>
      </c>
      <c r="J4523">
        <v>84</v>
      </c>
      <c r="K4523">
        <v>6.32</v>
      </c>
      <c r="L4523">
        <v>90.32</v>
      </c>
    </row>
    <row r="4524" spans="1:12" x14ac:dyDescent="0.35">
      <c r="A4524" s="2" t="s">
        <v>378</v>
      </c>
      <c r="B4524" s="2" t="s">
        <v>9394</v>
      </c>
      <c r="C4524" s="2" t="s">
        <v>9395</v>
      </c>
      <c r="D4524">
        <v>11</v>
      </c>
      <c r="E4524">
        <v>25</v>
      </c>
      <c r="F4524">
        <v>21</v>
      </c>
      <c r="G4524">
        <v>1.25</v>
      </c>
      <c r="H4524">
        <v>2</v>
      </c>
      <c r="I4524">
        <v>2.5</v>
      </c>
      <c r="J4524">
        <v>52.5</v>
      </c>
      <c r="K4524">
        <v>5.26</v>
      </c>
      <c r="L4524">
        <v>67.739999999999995</v>
      </c>
    </row>
    <row r="4525" spans="1:12" x14ac:dyDescent="0.35">
      <c r="A4525" s="2" t="s">
        <v>378</v>
      </c>
      <c r="B4525" s="2" t="s">
        <v>9396</v>
      </c>
      <c r="C4525" s="2" t="s">
        <v>9397</v>
      </c>
      <c r="D4525">
        <v>10</v>
      </c>
      <c r="E4525">
        <v>25</v>
      </c>
      <c r="F4525">
        <v>21</v>
      </c>
      <c r="G4525">
        <v>1.5</v>
      </c>
      <c r="H4525">
        <v>2</v>
      </c>
      <c r="I4525">
        <v>3</v>
      </c>
      <c r="J4525">
        <v>63</v>
      </c>
      <c r="K4525">
        <v>6.32</v>
      </c>
      <c r="L4525">
        <v>67.739999999999995</v>
      </c>
    </row>
    <row r="4526" spans="1:12" x14ac:dyDescent="0.35">
      <c r="A4526" s="2" t="s">
        <v>378</v>
      </c>
      <c r="B4526" s="2" t="s">
        <v>9398</v>
      </c>
      <c r="C4526" s="2" t="s">
        <v>9399</v>
      </c>
      <c r="D4526">
        <v>15</v>
      </c>
      <c r="E4526">
        <v>24</v>
      </c>
      <c r="F4526">
        <v>15</v>
      </c>
      <c r="G4526">
        <v>1.5</v>
      </c>
      <c r="H4526">
        <v>2</v>
      </c>
      <c r="I4526">
        <v>3</v>
      </c>
      <c r="J4526">
        <v>45</v>
      </c>
      <c r="K4526">
        <v>6.32</v>
      </c>
      <c r="L4526">
        <v>48.39</v>
      </c>
    </row>
    <row r="4527" spans="1:12" x14ac:dyDescent="0.35">
      <c r="A4527" s="2" t="s">
        <v>378</v>
      </c>
      <c r="B4527" s="2" t="s">
        <v>9400</v>
      </c>
      <c r="C4527" s="2" t="s">
        <v>9401</v>
      </c>
      <c r="D4527">
        <v>25</v>
      </c>
      <c r="E4527">
        <v>25</v>
      </c>
      <c r="F4527">
        <v>25</v>
      </c>
      <c r="G4527">
        <v>1.08</v>
      </c>
      <c r="H4527">
        <v>1</v>
      </c>
      <c r="I4527">
        <v>1.08</v>
      </c>
      <c r="J4527">
        <v>27.08</v>
      </c>
      <c r="K4527">
        <v>2.2799999999999998</v>
      </c>
      <c r="L4527">
        <v>80.650000000000006</v>
      </c>
    </row>
    <row r="4528" spans="1:12" x14ac:dyDescent="0.35">
      <c r="A4528" s="2" t="s">
        <v>379</v>
      </c>
      <c r="B4528" s="2" t="s">
        <v>9402</v>
      </c>
      <c r="C4528" s="2" t="s">
        <v>9403</v>
      </c>
      <c r="D4528">
        <v>60</v>
      </c>
      <c r="E4528">
        <v>90</v>
      </c>
      <c r="F4528">
        <v>60</v>
      </c>
      <c r="G4528">
        <v>1.08</v>
      </c>
      <c r="H4528">
        <v>3</v>
      </c>
      <c r="I4528">
        <v>3.25</v>
      </c>
      <c r="J4528">
        <v>195</v>
      </c>
      <c r="K4528">
        <v>6.84</v>
      </c>
      <c r="L4528">
        <v>58.25</v>
      </c>
    </row>
    <row r="4529" spans="1:12" x14ac:dyDescent="0.35">
      <c r="A4529" s="2" t="s">
        <v>379</v>
      </c>
      <c r="B4529" s="2" t="s">
        <v>9404</v>
      </c>
      <c r="C4529" s="2" t="s">
        <v>9405</v>
      </c>
      <c r="D4529">
        <v>99</v>
      </c>
      <c r="E4529">
        <v>100</v>
      </c>
      <c r="F4529">
        <v>99</v>
      </c>
      <c r="G4529">
        <v>1.08</v>
      </c>
      <c r="H4529">
        <v>3</v>
      </c>
      <c r="I4529">
        <v>3.25</v>
      </c>
      <c r="J4529">
        <v>321.75</v>
      </c>
      <c r="K4529">
        <v>6.84</v>
      </c>
      <c r="L4529">
        <v>96.12</v>
      </c>
    </row>
    <row r="4530" spans="1:12" x14ac:dyDescent="0.35">
      <c r="A4530" s="2" t="s">
        <v>379</v>
      </c>
      <c r="B4530" s="2" t="s">
        <v>9406</v>
      </c>
      <c r="C4530" s="2" t="s">
        <v>9407</v>
      </c>
      <c r="D4530">
        <v>72</v>
      </c>
      <c r="E4530">
        <v>100</v>
      </c>
      <c r="F4530">
        <v>72</v>
      </c>
      <c r="G4530">
        <v>1.08</v>
      </c>
      <c r="H4530">
        <v>3</v>
      </c>
      <c r="I4530">
        <v>3.25</v>
      </c>
      <c r="J4530">
        <v>234</v>
      </c>
      <c r="K4530">
        <v>6.84</v>
      </c>
      <c r="L4530">
        <v>69.900000000000006</v>
      </c>
    </row>
    <row r="4531" spans="1:12" x14ac:dyDescent="0.35">
      <c r="A4531" s="2" t="s">
        <v>379</v>
      </c>
      <c r="B4531" s="2" t="s">
        <v>9408</v>
      </c>
      <c r="C4531" s="2" t="s">
        <v>9409</v>
      </c>
      <c r="D4531">
        <v>102</v>
      </c>
      <c r="E4531">
        <v>160</v>
      </c>
      <c r="F4531">
        <v>102</v>
      </c>
      <c r="G4531">
        <v>1.08</v>
      </c>
      <c r="H4531">
        <v>3</v>
      </c>
      <c r="I4531">
        <v>3.25</v>
      </c>
      <c r="J4531">
        <v>331.5</v>
      </c>
      <c r="K4531">
        <v>6.84</v>
      </c>
      <c r="L4531">
        <v>99.03</v>
      </c>
    </row>
    <row r="4532" spans="1:12" x14ac:dyDescent="0.35">
      <c r="A4532" s="2" t="s">
        <v>379</v>
      </c>
      <c r="B4532" s="2" t="s">
        <v>9410</v>
      </c>
      <c r="C4532" s="2" t="s">
        <v>9411</v>
      </c>
      <c r="D4532">
        <v>60</v>
      </c>
      <c r="E4532">
        <v>100</v>
      </c>
      <c r="F4532">
        <v>70</v>
      </c>
      <c r="G4532">
        <v>0.83</v>
      </c>
      <c r="H4532">
        <v>3</v>
      </c>
      <c r="I4532">
        <v>2.5</v>
      </c>
      <c r="J4532">
        <v>175</v>
      </c>
      <c r="K4532">
        <v>5.26</v>
      </c>
      <c r="L4532">
        <v>67.959999999999994</v>
      </c>
    </row>
    <row r="4533" spans="1:12" x14ac:dyDescent="0.35">
      <c r="A4533" s="2" t="s">
        <v>379</v>
      </c>
      <c r="B4533" s="2" t="s">
        <v>9412</v>
      </c>
      <c r="C4533" s="2" t="s">
        <v>9413</v>
      </c>
      <c r="D4533">
        <v>10</v>
      </c>
      <c r="E4533">
        <v>105</v>
      </c>
      <c r="F4533">
        <v>70</v>
      </c>
      <c r="G4533">
        <v>1.08</v>
      </c>
      <c r="H4533">
        <v>3</v>
      </c>
      <c r="I4533">
        <v>3.25</v>
      </c>
      <c r="J4533">
        <v>227.5</v>
      </c>
      <c r="K4533">
        <v>6.84</v>
      </c>
      <c r="L4533">
        <v>67.959999999999994</v>
      </c>
    </row>
    <row r="4534" spans="1:12" x14ac:dyDescent="0.35">
      <c r="A4534" s="2" t="s">
        <v>379</v>
      </c>
      <c r="B4534" s="2" t="s">
        <v>9414</v>
      </c>
      <c r="C4534" s="2" t="s">
        <v>9415</v>
      </c>
      <c r="D4534">
        <v>67</v>
      </c>
      <c r="E4534">
        <v>95</v>
      </c>
      <c r="F4534">
        <v>67</v>
      </c>
      <c r="G4534">
        <v>1.92</v>
      </c>
      <c r="H4534">
        <v>3</v>
      </c>
      <c r="I4534">
        <v>5.75</v>
      </c>
      <c r="J4534">
        <v>385.25</v>
      </c>
      <c r="K4534">
        <v>12.11</v>
      </c>
      <c r="L4534">
        <v>65.05</v>
      </c>
    </row>
    <row r="4535" spans="1:12" x14ac:dyDescent="0.35">
      <c r="A4535" s="2" t="s">
        <v>379</v>
      </c>
      <c r="B4535" s="2" t="s">
        <v>9416</v>
      </c>
      <c r="C4535" s="2" t="s">
        <v>9417</v>
      </c>
      <c r="D4535">
        <v>41</v>
      </c>
      <c r="E4535">
        <v>100</v>
      </c>
      <c r="F4535">
        <v>104</v>
      </c>
      <c r="G4535">
        <v>1.25</v>
      </c>
      <c r="H4535">
        <v>2</v>
      </c>
      <c r="I4535">
        <v>2.5</v>
      </c>
      <c r="J4535">
        <v>260</v>
      </c>
      <c r="K4535">
        <v>5.26</v>
      </c>
      <c r="L4535">
        <v>100.97</v>
      </c>
    </row>
    <row r="4536" spans="1:12" x14ac:dyDescent="0.35">
      <c r="A4536" s="2" t="s">
        <v>379</v>
      </c>
      <c r="B4536" s="2" t="s">
        <v>9418</v>
      </c>
      <c r="C4536" s="2" t="s">
        <v>9419</v>
      </c>
      <c r="D4536">
        <v>63</v>
      </c>
      <c r="E4536">
        <v>100</v>
      </c>
      <c r="F4536">
        <v>104</v>
      </c>
      <c r="G4536">
        <v>1.5</v>
      </c>
      <c r="H4536">
        <v>2</v>
      </c>
      <c r="I4536">
        <v>3</v>
      </c>
      <c r="J4536">
        <v>312</v>
      </c>
      <c r="K4536">
        <v>6.32</v>
      </c>
      <c r="L4536">
        <v>100.97</v>
      </c>
    </row>
    <row r="4537" spans="1:12" x14ac:dyDescent="0.35">
      <c r="A4537" s="2" t="s">
        <v>379</v>
      </c>
      <c r="B4537" s="2" t="s">
        <v>9420</v>
      </c>
      <c r="C4537" s="2" t="s">
        <v>9421</v>
      </c>
      <c r="D4537">
        <v>67</v>
      </c>
      <c r="E4537">
        <v>100</v>
      </c>
      <c r="F4537">
        <v>67</v>
      </c>
      <c r="G4537">
        <v>1.5</v>
      </c>
      <c r="H4537">
        <v>2</v>
      </c>
      <c r="I4537">
        <v>3</v>
      </c>
      <c r="J4537">
        <v>201</v>
      </c>
      <c r="K4537">
        <v>6.32</v>
      </c>
      <c r="L4537">
        <v>65.05</v>
      </c>
    </row>
    <row r="4538" spans="1:12" x14ac:dyDescent="0.35">
      <c r="A4538" s="2" t="s">
        <v>379</v>
      </c>
      <c r="B4538" s="2" t="s">
        <v>9422</v>
      </c>
      <c r="C4538" s="2" t="s">
        <v>9423</v>
      </c>
      <c r="D4538">
        <v>93</v>
      </c>
      <c r="E4538">
        <v>103</v>
      </c>
      <c r="F4538">
        <v>93</v>
      </c>
      <c r="G4538">
        <v>1.5</v>
      </c>
      <c r="H4538">
        <v>2</v>
      </c>
      <c r="I4538">
        <v>3</v>
      </c>
      <c r="J4538">
        <v>279</v>
      </c>
      <c r="K4538">
        <v>6.32</v>
      </c>
      <c r="L4538">
        <v>90.29</v>
      </c>
    </row>
    <row r="4539" spans="1:12" x14ac:dyDescent="0.35">
      <c r="A4539" s="2" t="s">
        <v>379</v>
      </c>
      <c r="B4539" s="2" t="s">
        <v>9424</v>
      </c>
      <c r="C4539" s="2" t="s">
        <v>9425</v>
      </c>
      <c r="D4539">
        <v>50</v>
      </c>
      <c r="E4539">
        <v>65</v>
      </c>
      <c r="F4539">
        <v>50</v>
      </c>
      <c r="G4539">
        <v>1.5</v>
      </c>
      <c r="H4539">
        <v>2</v>
      </c>
      <c r="I4539">
        <v>3</v>
      </c>
      <c r="J4539">
        <v>150</v>
      </c>
      <c r="K4539">
        <v>6.32</v>
      </c>
      <c r="L4539">
        <v>48.54</v>
      </c>
    </row>
    <row r="4540" spans="1:12" x14ac:dyDescent="0.35">
      <c r="A4540" s="2" t="s">
        <v>379</v>
      </c>
      <c r="B4540" s="2" t="s">
        <v>9426</v>
      </c>
      <c r="C4540" s="2" t="s">
        <v>9427</v>
      </c>
      <c r="D4540">
        <v>43</v>
      </c>
      <c r="E4540">
        <v>41</v>
      </c>
      <c r="F4540">
        <v>43</v>
      </c>
      <c r="G4540">
        <v>0.92</v>
      </c>
      <c r="H4540">
        <v>1</v>
      </c>
      <c r="I4540">
        <v>0.92</v>
      </c>
      <c r="J4540">
        <v>39.42</v>
      </c>
      <c r="K4540">
        <v>1.93</v>
      </c>
      <c r="L4540">
        <v>41.75</v>
      </c>
    </row>
    <row r="4541" spans="1:12" x14ac:dyDescent="0.35">
      <c r="A4541" s="2" t="s">
        <v>379</v>
      </c>
      <c r="B4541" s="2" t="s">
        <v>9428</v>
      </c>
      <c r="C4541" s="2" t="s">
        <v>9429</v>
      </c>
      <c r="D4541">
        <v>85</v>
      </c>
      <c r="E4541">
        <v>96</v>
      </c>
      <c r="F4541">
        <v>85</v>
      </c>
      <c r="G4541">
        <v>1.08</v>
      </c>
      <c r="H4541">
        <v>2</v>
      </c>
      <c r="I4541">
        <v>2.17</v>
      </c>
      <c r="J4541">
        <v>184.17</v>
      </c>
      <c r="K4541">
        <v>4.5599999999999996</v>
      </c>
      <c r="L4541">
        <v>82.52</v>
      </c>
    </row>
    <row r="4542" spans="1:12" x14ac:dyDescent="0.35">
      <c r="A4542" s="2" t="s">
        <v>379</v>
      </c>
      <c r="B4542" s="2" t="s">
        <v>9430</v>
      </c>
      <c r="C4542" s="2" t="s">
        <v>9431</v>
      </c>
      <c r="D4542">
        <v>40</v>
      </c>
      <c r="E4542">
        <v>50</v>
      </c>
      <c r="F4542">
        <v>48</v>
      </c>
      <c r="G4542">
        <v>1.25</v>
      </c>
      <c r="H4542">
        <v>1</v>
      </c>
      <c r="I4542">
        <v>1.25</v>
      </c>
      <c r="J4542">
        <v>60</v>
      </c>
      <c r="K4542">
        <v>2.63</v>
      </c>
      <c r="L4542">
        <v>46.6</v>
      </c>
    </row>
    <row r="4543" spans="1:12" x14ac:dyDescent="0.35">
      <c r="A4543" s="2" t="s">
        <v>379</v>
      </c>
      <c r="B4543" s="2" t="s">
        <v>9432</v>
      </c>
      <c r="C4543" s="2" t="s">
        <v>9433</v>
      </c>
      <c r="D4543">
        <v>8</v>
      </c>
      <c r="E4543">
        <v>8</v>
      </c>
      <c r="F4543">
        <v>48</v>
      </c>
      <c r="G4543">
        <v>1.5</v>
      </c>
      <c r="H4543">
        <v>1</v>
      </c>
      <c r="I4543">
        <v>1.5</v>
      </c>
      <c r="J4543">
        <v>72</v>
      </c>
      <c r="K4543">
        <v>3.16</v>
      </c>
      <c r="L4543">
        <v>46.6</v>
      </c>
    </row>
    <row r="4544" spans="1:12" x14ac:dyDescent="0.35">
      <c r="A4544" s="2" t="s">
        <v>380</v>
      </c>
      <c r="B4544" s="2" t="s">
        <v>9434</v>
      </c>
      <c r="C4544" s="2" t="s">
        <v>9435</v>
      </c>
      <c r="D4544">
        <v>24</v>
      </c>
      <c r="E4544">
        <v>25</v>
      </c>
      <c r="F4544">
        <v>24</v>
      </c>
      <c r="G4544">
        <v>1.08</v>
      </c>
      <c r="H4544">
        <v>3</v>
      </c>
      <c r="I4544">
        <v>3.25</v>
      </c>
      <c r="J4544">
        <v>78</v>
      </c>
      <c r="K4544">
        <v>6.84</v>
      </c>
      <c r="L4544">
        <v>80</v>
      </c>
    </row>
    <row r="4545" spans="1:12" x14ac:dyDescent="0.35">
      <c r="A4545" s="2" t="s">
        <v>380</v>
      </c>
      <c r="B4545" s="2" t="s">
        <v>9436</v>
      </c>
      <c r="C4545" s="2" t="s">
        <v>9437</v>
      </c>
      <c r="D4545">
        <v>24</v>
      </c>
      <c r="E4545">
        <v>25</v>
      </c>
      <c r="F4545">
        <v>24</v>
      </c>
      <c r="G4545">
        <v>1.08</v>
      </c>
      <c r="H4545">
        <v>3</v>
      </c>
      <c r="I4545">
        <v>3.25</v>
      </c>
      <c r="J4545">
        <v>78</v>
      </c>
      <c r="K4545">
        <v>6.84</v>
      </c>
      <c r="L4545">
        <v>80</v>
      </c>
    </row>
    <row r="4546" spans="1:12" x14ac:dyDescent="0.35">
      <c r="A4546" s="2" t="s">
        <v>380</v>
      </c>
      <c r="B4546" s="2" t="s">
        <v>9438</v>
      </c>
      <c r="C4546" s="2" t="s">
        <v>9439</v>
      </c>
      <c r="D4546">
        <v>24</v>
      </c>
      <c r="E4546">
        <v>24</v>
      </c>
      <c r="F4546">
        <v>24</v>
      </c>
      <c r="G4546">
        <v>1.08</v>
      </c>
      <c r="H4546">
        <v>3</v>
      </c>
      <c r="I4546">
        <v>3.25</v>
      </c>
      <c r="J4546">
        <v>78</v>
      </c>
      <c r="K4546">
        <v>6.84</v>
      </c>
      <c r="L4546">
        <v>80</v>
      </c>
    </row>
    <row r="4547" spans="1:12" x14ac:dyDescent="0.35">
      <c r="A4547" s="2" t="s">
        <v>380</v>
      </c>
      <c r="B4547" s="2" t="s">
        <v>9440</v>
      </c>
      <c r="C4547" s="2" t="s">
        <v>9441</v>
      </c>
      <c r="D4547">
        <v>30</v>
      </c>
      <c r="E4547">
        <v>30</v>
      </c>
      <c r="F4547">
        <v>30</v>
      </c>
      <c r="G4547">
        <v>1.08</v>
      </c>
      <c r="H4547">
        <v>3</v>
      </c>
      <c r="I4547">
        <v>3.25</v>
      </c>
      <c r="J4547">
        <v>97.5</v>
      </c>
      <c r="K4547">
        <v>6.84</v>
      </c>
      <c r="L4547">
        <v>100</v>
      </c>
    </row>
    <row r="4548" spans="1:12" x14ac:dyDescent="0.35">
      <c r="A4548" s="2" t="s">
        <v>380</v>
      </c>
      <c r="B4548" s="2" t="s">
        <v>9442</v>
      </c>
      <c r="C4548" s="2" t="s">
        <v>9443</v>
      </c>
      <c r="D4548">
        <v>24</v>
      </c>
      <c r="E4548">
        <v>24</v>
      </c>
      <c r="F4548">
        <v>24</v>
      </c>
      <c r="G4548">
        <v>1.08</v>
      </c>
      <c r="H4548">
        <v>3</v>
      </c>
      <c r="I4548">
        <v>3.25</v>
      </c>
      <c r="J4548">
        <v>78</v>
      </c>
      <c r="K4548">
        <v>6.84</v>
      </c>
      <c r="L4548">
        <v>80</v>
      </c>
    </row>
    <row r="4549" spans="1:12" x14ac:dyDescent="0.35">
      <c r="A4549" s="2" t="s">
        <v>380</v>
      </c>
      <c r="B4549" s="2" t="s">
        <v>9444</v>
      </c>
      <c r="C4549" s="2" t="s">
        <v>9445</v>
      </c>
      <c r="D4549">
        <v>19</v>
      </c>
      <c r="E4549">
        <v>25</v>
      </c>
      <c r="F4549">
        <v>19</v>
      </c>
      <c r="G4549">
        <v>1.08</v>
      </c>
      <c r="H4549">
        <v>3</v>
      </c>
      <c r="I4549">
        <v>3.25</v>
      </c>
      <c r="J4549">
        <v>61.75</v>
      </c>
      <c r="K4549">
        <v>6.84</v>
      </c>
      <c r="L4549">
        <v>63.33</v>
      </c>
    </row>
    <row r="4550" spans="1:12" x14ac:dyDescent="0.35">
      <c r="A4550" s="2" t="s">
        <v>380</v>
      </c>
      <c r="B4550" s="2" t="s">
        <v>9446</v>
      </c>
      <c r="C4550" s="2" t="s">
        <v>9447</v>
      </c>
      <c r="D4550">
        <v>24</v>
      </c>
      <c r="E4550">
        <v>24</v>
      </c>
      <c r="F4550">
        <v>24</v>
      </c>
      <c r="G4550">
        <v>1.5</v>
      </c>
      <c r="H4550">
        <v>2</v>
      </c>
      <c r="I4550">
        <v>3</v>
      </c>
      <c r="J4550">
        <v>72</v>
      </c>
      <c r="K4550">
        <v>6.32</v>
      </c>
      <c r="L4550">
        <v>80</v>
      </c>
    </row>
    <row r="4551" spans="1:12" x14ac:dyDescent="0.35">
      <c r="A4551" s="2" t="s">
        <v>380</v>
      </c>
      <c r="B4551" s="2" t="s">
        <v>9448</v>
      </c>
      <c r="C4551" s="2" t="s">
        <v>9449</v>
      </c>
      <c r="D4551">
        <v>20</v>
      </c>
      <c r="E4551">
        <v>20</v>
      </c>
      <c r="F4551">
        <v>20</v>
      </c>
      <c r="G4551">
        <v>1.5</v>
      </c>
      <c r="H4551">
        <v>2</v>
      </c>
      <c r="I4551">
        <v>3</v>
      </c>
      <c r="J4551">
        <v>60</v>
      </c>
      <c r="K4551">
        <v>6.32</v>
      </c>
      <c r="L4551">
        <v>66.67</v>
      </c>
    </row>
    <row r="4552" spans="1:12" x14ac:dyDescent="0.35">
      <c r="A4552" s="2" t="s">
        <v>380</v>
      </c>
      <c r="B4552" s="2" t="s">
        <v>9450</v>
      </c>
      <c r="C4552" s="2" t="s">
        <v>9451</v>
      </c>
      <c r="D4552">
        <v>14</v>
      </c>
      <c r="E4552">
        <v>24</v>
      </c>
      <c r="F4552">
        <v>14</v>
      </c>
      <c r="G4552">
        <v>1.33</v>
      </c>
      <c r="H4552">
        <v>2</v>
      </c>
      <c r="I4552">
        <v>2.67</v>
      </c>
      <c r="J4552">
        <v>37.33</v>
      </c>
      <c r="K4552">
        <v>5.61</v>
      </c>
      <c r="L4552">
        <v>46.67</v>
      </c>
    </row>
    <row r="4553" spans="1:12" x14ac:dyDescent="0.35">
      <c r="A4553" s="2" t="s">
        <v>380</v>
      </c>
      <c r="B4553" s="2" t="s">
        <v>9452</v>
      </c>
      <c r="C4553" s="2" t="s">
        <v>9453</v>
      </c>
      <c r="D4553">
        <v>15</v>
      </c>
      <c r="E4553">
        <v>16</v>
      </c>
      <c r="F4553">
        <v>15</v>
      </c>
      <c r="G4553">
        <v>2.17</v>
      </c>
      <c r="H4553">
        <v>2</v>
      </c>
      <c r="I4553">
        <v>4.33</v>
      </c>
      <c r="J4553">
        <v>65</v>
      </c>
      <c r="K4553">
        <v>9.1199999999999992</v>
      </c>
      <c r="L4553">
        <v>50</v>
      </c>
    </row>
    <row r="4554" spans="1:12" x14ac:dyDescent="0.35">
      <c r="A4554" s="2" t="s">
        <v>381</v>
      </c>
      <c r="B4554" s="2" t="s">
        <v>9454</v>
      </c>
      <c r="C4554" s="2" t="s">
        <v>9455</v>
      </c>
      <c r="D4554">
        <v>24</v>
      </c>
      <c r="E4554">
        <v>25</v>
      </c>
      <c r="F4554">
        <v>24</v>
      </c>
      <c r="G4554">
        <v>1.08</v>
      </c>
      <c r="H4554">
        <v>3</v>
      </c>
      <c r="I4554">
        <v>3.25</v>
      </c>
      <c r="J4554">
        <v>78</v>
      </c>
      <c r="K4554">
        <v>6.84</v>
      </c>
      <c r="L4554">
        <v>80</v>
      </c>
    </row>
    <row r="4555" spans="1:12" x14ac:dyDescent="0.35">
      <c r="A4555" s="2" t="s">
        <v>381</v>
      </c>
      <c r="B4555" s="2" t="s">
        <v>9456</v>
      </c>
      <c r="C4555" s="2" t="s">
        <v>9457</v>
      </c>
      <c r="D4555">
        <v>24</v>
      </c>
      <c r="E4555">
        <v>24</v>
      </c>
      <c r="F4555">
        <v>24</v>
      </c>
      <c r="G4555">
        <v>1.08</v>
      </c>
      <c r="H4555">
        <v>3</v>
      </c>
      <c r="I4555">
        <v>3.25</v>
      </c>
      <c r="J4555">
        <v>78</v>
      </c>
      <c r="K4555">
        <v>6.84</v>
      </c>
      <c r="L4555">
        <v>80</v>
      </c>
    </row>
    <row r="4556" spans="1:12" x14ac:dyDescent="0.35">
      <c r="A4556" s="2" t="s">
        <v>381</v>
      </c>
      <c r="B4556" s="2" t="s">
        <v>9458</v>
      </c>
      <c r="C4556" s="2" t="s">
        <v>9459</v>
      </c>
      <c r="D4556">
        <v>24</v>
      </c>
      <c r="E4556">
        <v>24</v>
      </c>
      <c r="F4556">
        <v>24</v>
      </c>
      <c r="G4556">
        <v>1.08</v>
      </c>
      <c r="H4556">
        <v>3</v>
      </c>
      <c r="I4556">
        <v>3.25</v>
      </c>
      <c r="J4556">
        <v>78</v>
      </c>
      <c r="K4556">
        <v>6.84</v>
      </c>
      <c r="L4556">
        <v>80</v>
      </c>
    </row>
    <row r="4557" spans="1:12" x14ac:dyDescent="0.35">
      <c r="A4557" s="2" t="s">
        <v>381</v>
      </c>
      <c r="B4557" s="2" t="s">
        <v>9460</v>
      </c>
      <c r="C4557" s="2" t="s">
        <v>9461</v>
      </c>
      <c r="D4557">
        <v>24</v>
      </c>
      <c r="E4557">
        <v>24</v>
      </c>
      <c r="F4557">
        <v>24</v>
      </c>
      <c r="G4557">
        <v>1.08</v>
      </c>
      <c r="H4557">
        <v>3</v>
      </c>
      <c r="I4557">
        <v>3.25</v>
      </c>
      <c r="J4557">
        <v>78</v>
      </c>
      <c r="K4557">
        <v>6.84</v>
      </c>
      <c r="L4557">
        <v>80</v>
      </c>
    </row>
    <row r="4558" spans="1:12" x14ac:dyDescent="0.35">
      <c r="A4558" s="2" t="s">
        <v>381</v>
      </c>
      <c r="B4558" s="2" t="s">
        <v>9462</v>
      </c>
      <c r="C4558" s="2" t="s">
        <v>9463</v>
      </c>
      <c r="D4558">
        <v>24</v>
      </c>
      <c r="E4558">
        <v>24</v>
      </c>
      <c r="F4558">
        <v>24</v>
      </c>
      <c r="G4558">
        <v>1.08</v>
      </c>
      <c r="H4558">
        <v>3</v>
      </c>
      <c r="I4558">
        <v>3.25</v>
      </c>
      <c r="J4558">
        <v>78</v>
      </c>
      <c r="K4558">
        <v>6.84</v>
      </c>
      <c r="L4558">
        <v>80</v>
      </c>
    </row>
    <row r="4559" spans="1:12" x14ac:dyDescent="0.35">
      <c r="A4559" s="2" t="s">
        <v>381</v>
      </c>
      <c r="B4559" s="2" t="s">
        <v>9464</v>
      </c>
      <c r="C4559" s="2" t="s">
        <v>9465</v>
      </c>
      <c r="D4559">
        <v>19</v>
      </c>
      <c r="E4559">
        <v>45</v>
      </c>
      <c r="F4559">
        <v>19</v>
      </c>
      <c r="G4559">
        <v>1.5</v>
      </c>
      <c r="H4559">
        <v>2</v>
      </c>
      <c r="I4559">
        <v>3</v>
      </c>
      <c r="J4559">
        <v>57</v>
      </c>
      <c r="K4559">
        <v>6.32</v>
      </c>
      <c r="L4559">
        <v>63.33</v>
      </c>
    </row>
    <row r="4560" spans="1:12" x14ac:dyDescent="0.35">
      <c r="A4560" s="2" t="s">
        <v>381</v>
      </c>
      <c r="B4560" s="2" t="s">
        <v>9466</v>
      </c>
      <c r="C4560" s="2" t="s">
        <v>9467</v>
      </c>
      <c r="D4560">
        <v>24</v>
      </c>
      <c r="E4560">
        <v>24</v>
      </c>
      <c r="F4560">
        <v>24</v>
      </c>
      <c r="G4560">
        <v>1.5</v>
      </c>
      <c r="H4560">
        <v>2</v>
      </c>
      <c r="I4560">
        <v>3</v>
      </c>
      <c r="J4560">
        <v>72</v>
      </c>
      <c r="K4560">
        <v>6.32</v>
      </c>
      <c r="L4560">
        <v>80</v>
      </c>
    </row>
    <row r="4561" spans="1:12" x14ac:dyDescent="0.35">
      <c r="A4561" s="2" t="s">
        <v>381</v>
      </c>
      <c r="B4561" s="2" t="s">
        <v>9468</v>
      </c>
      <c r="C4561" s="2" t="s">
        <v>9469</v>
      </c>
      <c r="D4561">
        <v>24</v>
      </c>
      <c r="E4561">
        <v>24</v>
      </c>
      <c r="F4561">
        <v>24</v>
      </c>
      <c r="G4561">
        <v>1.5</v>
      </c>
      <c r="H4561">
        <v>2</v>
      </c>
      <c r="I4561">
        <v>3</v>
      </c>
      <c r="J4561">
        <v>72</v>
      </c>
      <c r="K4561">
        <v>6.32</v>
      </c>
      <c r="L4561">
        <v>80</v>
      </c>
    </row>
    <row r="4562" spans="1:12" x14ac:dyDescent="0.35">
      <c r="A4562" s="2" t="s">
        <v>381</v>
      </c>
      <c r="B4562" s="2" t="s">
        <v>9470</v>
      </c>
      <c r="C4562" s="2" t="s">
        <v>9471</v>
      </c>
      <c r="D4562">
        <v>0</v>
      </c>
      <c r="E4562">
        <v>30</v>
      </c>
      <c r="F4562">
        <v>0</v>
      </c>
      <c r="G4562">
        <v>1.5</v>
      </c>
      <c r="H4562">
        <v>1</v>
      </c>
      <c r="I4562">
        <v>1.5</v>
      </c>
      <c r="J4562">
        <v>0</v>
      </c>
      <c r="K4562">
        <v>3.16</v>
      </c>
      <c r="L4562">
        <v>0</v>
      </c>
    </row>
    <row r="4563" spans="1:12" x14ac:dyDescent="0.35">
      <c r="A4563" s="2" t="s">
        <v>381</v>
      </c>
      <c r="B4563" s="2" t="s">
        <v>9472</v>
      </c>
      <c r="C4563" s="2" t="s">
        <v>9473</v>
      </c>
      <c r="D4563">
        <v>24</v>
      </c>
      <c r="E4563">
        <v>24</v>
      </c>
      <c r="F4563">
        <v>24</v>
      </c>
      <c r="G4563">
        <v>1.5</v>
      </c>
      <c r="H4563">
        <v>2</v>
      </c>
      <c r="I4563">
        <v>3</v>
      </c>
      <c r="J4563">
        <v>72</v>
      </c>
      <c r="K4563">
        <v>6.32</v>
      </c>
      <c r="L4563">
        <v>80</v>
      </c>
    </row>
    <row r="4564" spans="1:12" x14ac:dyDescent="0.35">
      <c r="A4564" s="2" t="s">
        <v>381</v>
      </c>
      <c r="B4564" s="2" t="s">
        <v>9474</v>
      </c>
      <c r="C4564" s="2" t="s">
        <v>9475</v>
      </c>
      <c r="D4564">
        <v>12</v>
      </c>
      <c r="E4564">
        <v>22</v>
      </c>
      <c r="F4564">
        <v>12</v>
      </c>
      <c r="G4564">
        <v>0.92</v>
      </c>
      <c r="H4564">
        <v>2</v>
      </c>
      <c r="I4564">
        <v>1.83</v>
      </c>
      <c r="J4564">
        <v>22</v>
      </c>
      <c r="K4564">
        <v>3.86</v>
      </c>
      <c r="L4564">
        <v>40</v>
      </c>
    </row>
    <row r="4565" spans="1:12" x14ac:dyDescent="0.35">
      <c r="A4565" s="2" t="s">
        <v>382</v>
      </c>
      <c r="B4565" s="2" t="s">
        <v>9476</v>
      </c>
      <c r="C4565" s="2" t="s">
        <v>9477</v>
      </c>
      <c r="D4565">
        <v>18</v>
      </c>
      <c r="E4565">
        <v>24</v>
      </c>
      <c r="F4565">
        <v>18</v>
      </c>
      <c r="G4565">
        <v>1.08</v>
      </c>
      <c r="H4565">
        <v>2</v>
      </c>
      <c r="I4565">
        <v>2.17</v>
      </c>
      <c r="J4565">
        <v>39</v>
      </c>
      <c r="K4565">
        <v>4.5599999999999996</v>
      </c>
      <c r="L4565">
        <v>41.86</v>
      </c>
    </row>
    <row r="4566" spans="1:12" x14ac:dyDescent="0.35">
      <c r="A4566" s="2" t="s">
        <v>382</v>
      </c>
      <c r="B4566" s="2" t="s">
        <v>9478</v>
      </c>
      <c r="C4566" s="2" t="s">
        <v>9479</v>
      </c>
      <c r="D4566">
        <v>18</v>
      </c>
      <c r="E4566">
        <v>23</v>
      </c>
      <c r="F4566">
        <v>18</v>
      </c>
      <c r="G4566">
        <v>1.08</v>
      </c>
      <c r="H4566">
        <v>2</v>
      </c>
      <c r="I4566">
        <v>2.17</v>
      </c>
      <c r="J4566">
        <v>39</v>
      </c>
      <c r="K4566">
        <v>4.5599999999999996</v>
      </c>
      <c r="L4566">
        <v>41.86</v>
      </c>
    </row>
    <row r="4567" spans="1:12" x14ac:dyDescent="0.35">
      <c r="A4567" s="2" t="s">
        <v>382</v>
      </c>
      <c r="B4567" s="2" t="s">
        <v>9480</v>
      </c>
      <c r="C4567" s="2" t="s">
        <v>9481</v>
      </c>
      <c r="D4567">
        <v>20</v>
      </c>
      <c r="E4567">
        <v>23</v>
      </c>
      <c r="F4567">
        <v>20</v>
      </c>
      <c r="G4567">
        <v>1.08</v>
      </c>
      <c r="H4567">
        <v>2</v>
      </c>
      <c r="I4567">
        <v>2.17</v>
      </c>
      <c r="J4567">
        <v>43.33</v>
      </c>
      <c r="K4567">
        <v>4.5599999999999996</v>
      </c>
      <c r="L4567">
        <v>46.51</v>
      </c>
    </row>
    <row r="4568" spans="1:12" x14ac:dyDescent="0.35">
      <c r="A4568" s="2" t="s">
        <v>382</v>
      </c>
      <c r="B4568" s="2" t="s">
        <v>9482</v>
      </c>
      <c r="C4568" s="2" t="s">
        <v>9483</v>
      </c>
      <c r="D4568">
        <v>34</v>
      </c>
      <c r="E4568">
        <v>39</v>
      </c>
      <c r="F4568">
        <v>34</v>
      </c>
      <c r="G4568">
        <v>1.08</v>
      </c>
      <c r="H4568">
        <v>3</v>
      </c>
      <c r="I4568">
        <v>3.25</v>
      </c>
      <c r="J4568">
        <v>110.5</v>
      </c>
      <c r="K4568">
        <v>6.84</v>
      </c>
      <c r="L4568">
        <v>79.069999999999993</v>
      </c>
    </row>
    <row r="4569" spans="1:12" x14ac:dyDescent="0.35">
      <c r="A4569" s="2" t="s">
        <v>382</v>
      </c>
      <c r="B4569" s="2" t="s">
        <v>9484</v>
      </c>
      <c r="C4569" s="2" t="s">
        <v>9485</v>
      </c>
      <c r="D4569">
        <v>40</v>
      </c>
      <c r="E4569">
        <v>40</v>
      </c>
      <c r="F4569">
        <v>40</v>
      </c>
      <c r="G4569">
        <v>2.17</v>
      </c>
      <c r="H4569">
        <v>1</v>
      </c>
      <c r="I4569">
        <v>2.17</v>
      </c>
      <c r="J4569">
        <v>86.67</v>
      </c>
      <c r="K4569">
        <v>4.5599999999999996</v>
      </c>
      <c r="L4569">
        <v>93.02</v>
      </c>
    </row>
    <row r="4570" spans="1:12" x14ac:dyDescent="0.35">
      <c r="A4570" s="2" t="s">
        <v>382</v>
      </c>
      <c r="B4570" s="2" t="s">
        <v>9486</v>
      </c>
      <c r="C4570" s="2" t="s">
        <v>9487</v>
      </c>
      <c r="D4570">
        <v>42</v>
      </c>
      <c r="E4570">
        <v>40</v>
      </c>
      <c r="F4570">
        <v>42</v>
      </c>
      <c r="G4570">
        <v>0.83</v>
      </c>
      <c r="H4570">
        <v>1</v>
      </c>
      <c r="I4570">
        <v>0.83</v>
      </c>
      <c r="J4570">
        <v>35</v>
      </c>
      <c r="K4570">
        <v>1.75</v>
      </c>
      <c r="L4570">
        <v>97.67</v>
      </c>
    </row>
    <row r="4571" spans="1:12" x14ac:dyDescent="0.35">
      <c r="A4571" s="2" t="s">
        <v>382</v>
      </c>
      <c r="B4571" s="2" t="s">
        <v>9488</v>
      </c>
      <c r="C4571" s="2" t="s">
        <v>9489</v>
      </c>
      <c r="D4571">
        <v>23</v>
      </c>
      <c r="E4571">
        <v>24</v>
      </c>
      <c r="F4571">
        <v>23</v>
      </c>
      <c r="G4571">
        <v>1.5</v>
      </c>
      <c r="H4571">
        <v>2</v>
      </c>
      <c r="I4571">
        <v>3</v>
      </c>
      <c r="J4571">
        <v>69</v>
      </c>
      <c r="K4571">
        <v>6.32</v>
      </c>
      <c r="L4571">
        <v>53.49</v>
      </c>
    </row>
    <row r="4572" spans="1:12" x14ac:dyDescent="0.35">
      <c r="A4572" s="2" t="s">
        <v>382</v>
      </c>
      <c r="B4572" s="2" t="s">
        <v>9490</v>
      </c>
      <c r="C4572" s="2" t="s">
        <v>9491</v>
      </c>
      <c r="D4572">
        <v>24</v>
      </c>
      <c r="E4572">
        <v>24</v>
      </c>
      <c r="F4572">
        <v>24</v>
      </c>
      <c r="G4572">
        <v>1.5</v>
      </c>
      <c r="H4572">
        <v>2</v>
      </c>
      <c r="I4572">
        <v>3</v>
      </c>
      <c r="J4572">
        <v>72</v>
      </c>
      <c r="K4572">
        <v>6.32</v>
      </c>
      <c r="L4572">
        <v>55.81</v>
      </c>
    </row>
    <row r="4573" spans="1:12" x14ac:dyDescent="0.35">
      <c r="A4573" s="2" t="s">
        <v>382</v>
      </c>
      <c r="B4573" s="2" t="s">
        <v>9492</v>
      </c>
      <c r="C4573" s="2" t="s">
        <v>9493</v>
      </c>
      <c r="D4573">
        <v>24</v>
      </c>
      <c r="E4573">
        <v>24</v>
      </c>
      <c r="F4573">
        <v>24</v>
      </c>
      <c r="G4573">
        <v>1.5</v>
      </c>
      <c r="H4573">
        <v>2</v>
      </c>
      <c r="I4573">
        <v>3</v>
      </c>
      <c r="J4573">
        <v>72</v>
      </c>
      <c r="K4573">
        <v>6.32</v>
      </c>
      <c r="L4573">
        <v>55.81</v>
      </c>
    </row>
    <row r="4574" spans="1:12" x14ac:dyDescent="0.35">
      <c r="A4574" s="2" t="s">
        <v>382</v>
      </c>
      <c r="B4574" s="2" t="s">
        <v>9494</v>
      </c>
      <c r="C4574" s="2" t="s">
        <v>9495</v>
      </c>
      <c r="D4574">
        <v>0</v>
      </c>
      <c r="E4574">
        <v>40</v>
      </c>
      <c r="F4574">
        <v>0</v>
      </c>
      <c r="G4574">
        <v>1.5</v>
      </c>
      <c r="H4574">
        <v>2</v>
      </c>
      <c r="I4574">
        <v>3</v>
      </c>
      <c r="J4574">
        <v>0</v>
      </c>
      <c r="K4574">
        <v>6.32</v>
      </c>
      <c r="L4574">
        <v>0</v>
      </c>
    </row>
    <row r="4575" spans="1:12" x14ac:dyDescent="0.35">
      <c r="A4575" s="2" t="s">
        <v>383</v>
      </c>
      <c r="B4575" s="2" t="s">
        <v>9496</v>
      </c>
      <c r="C4575" s="2" t="s">
        <v>9497</v>
      </c>
      <c r="D4575">
        <v>24</v>
      </c>
      <c r="E4575">
        <v>24</v>
      </c>
      <c r="F4575">
        <v>24</v>
      </c>
      <c r="G4575">
        <v>1.08</v>
      </c>
      <c r="H4575">
        <v>3</v>
      </c>
      <c r="I4575">
        <v>3.25</v>
      </c>
      <c r="J4575">
        <v>78</v>
      </c>
      <c r="K4575">
        <v>6.84</v>
      </c>
      <c r="L4575">
        <v>75</v>
      </c>
    </row>
    <row r="4576" spans="1:12" x14ac:dyDescent="0.35">
      <c r="A4576" s="2" t="s">
        <v>383</v>
      </c>
      <c r="B4576" s="2" t="s">
        <v>9498</v>
      </c>
      <c r="C4576" s="2" t="s">
        <v>9499</v>
      </c>
      <c r="D4576">
        <v>23</v>
      </c>
      <c r="E4576">
        <v>24</v>
      </c>
      <c r="F4576">
        <v>23</v>
      </c>
      <c r="G4576">
        <v>1.08</v>
      </c>
      <c r="H4576">
        <v>3</v>
      </c>
      <c r="I4576">
        <v>3.25</v>
      </c>
      <c r="J4576">
        <v>74.75</v>
      </c>
      <c r="K4576">
        <v>6.84</v>
      </c>
      <c r="L4576">
        <v>71.88</v>
      </c>
    </row>
    <row r="4577" spans="1:12" x14ac:dyDescent="0.35">
      <c r="A4577" s="2" t="s">
        <v>383</v>
      </c>
      <c r="B4577" s="2" t="s">
        <v>9500</v>
      </c>
      <c r="C4577" s="2" t="s">
        <v>9501</v>
      </c>
      <c r="D4577">
        <v>24</v>
      </c>
      <c r="E4577">
        <v>24</v>
      </c>
      <c r="F4577">
        <v>24</v>
      </c>
      <c r="G4577">
        <v>1.08</v>
      </c>
      <c r="H4577">
        <v>3</v>
      </c>
      <c r="I4577">
        <v>3.25</v>
      </c>
      <c r="J4577">
        <v>78</v>
      </c>
      <c r="K4577">
        <v>6.84</v>
      </c>
      <c r="L4577">
        <v>75</v>
      </c>
    </row>
    <row r="4578" spans="1:12" x14ac:dyDescent="0.35">
      <c r="A4578" s="2" t="s">
        <v>383</v>
      </c>
      <c r="B4578" s="2" t="s">
        <v>9502</v>
      </c>
      <c r="C4578" s="2" t="s">
        <v>9503</v>
      </c>
      <c r="D4578">
        <v>24</v>
      </c>
      <c r="E4578">
        <v>24</v>
      </c>
      <c r="F4578">
        <v>24</v>
      </c>
      <c r="G4578">
        <v>1.08</v>
      </c>
      <c r="H4578">
        <v>3</v>
      </c>
      <c r="I4578">
        <v>3.25</v>
      </c>
      <c r="J4578">
        <v>78</v>
      </c>
      <c r="K4578">
        <v>6.84</v>
      </c>
      <c r="L4578">
        <v>75</v>
      </c>
    </row>
    <row r="4579" spans="1:12" x14ac:dyDescent="0.35">
      <c r="A4579" s="2" t="s">
        <v>383</v>
      </c>
      <c r="B4579" s="2" t="s">
        <v>9504</v>
      </c>
      <c r="C4579" s="2" t="s">
        <v>9505</v>
      </c>
      <c r="D4579">
        <v>24</v>
      </c>
      <c r="E4579">
        <v>24</v>
      </c>
      <c r="F4579">
        <v>24</v>
      </c>
      <c r="G4579">
        <v>1.08</v>
      </c>
      <c r="H4579">
        <v>3</v>
      </c>
      <c r="I4579">
        <v>3.25</v>
      </c>
      <c r="J4579">
        <v>78</v>
      </c>
      <c r="K4579">
        <v>6.84</v>
      </c>
      <c r="L4579">
        <v>75</v>
      </c>
    </row>
    <row r="4580" spans="1:12" x14ac:dyDescent="0.35">
      <c r="A4580" s="2" t="s">
        <v>383</v>
      </c>
      <c r="B4580" s="2" t="s">
        <v>9506</v>
      </c>
      <c r="C4580" s="2" t="s">
        <v>9507</v>
      </c>
      <c r="D4580">
        <v>24</v>
      </c>
      <c r="E4580">
        <v>24</v>
      </c>
      <c r="F4580">
        <v>24</v>
      </c>
      <c r="G4580">
        <v>1.5</v>
      </c>
      <c r="H4580">
        <v>2</v>
      </c>
      <c r="I4580">
        <v>3</v>
      </c>
      <c r="J4580">
        <v>72</v>
      </c>
      <c r="K4580">
        <v>6.32</v>
      </c>
      <c r="L4580">
        <v>75</v>
      </c>
    </row>
    <row r="4581" spans="1:12" x14ac:dyDescent="0.35">
      <c r="A4581" s="2" t="s">
        <v>383</v>
      </c>
      <c r="B4581" s="2" t="s">
        <v>9508</v>
      </c>
      <c r="C4581" s="2" t="s">
        <v>9509</v>
      </c>
      <c r="D4581">
        <v>25</v>
      </c>
      <c r="E4581">
        <v>25</v>
      </c>
      <c r="F4581">
        <v>25</v>
      </c>
      <c r="G4581">
        <v>1.5</v>
      </c>
      <c r="H4581">
        <v>2</v>
      </c>
      <c r="I4581">
        <v>3</v>
      </c>
      <c r="J4581">
        <v>75</v>
      </c>
      <c r="K4581">
        <v>6.32</v>
      </c>
      <c r="L4581">
        <v>78.12</v>
      </c>
    </row>
    <row r="4582" spans="1:12" x14ac:dyDescent="0.35">
      <c r="A4582" s="2" t="s">
        <v>383</v>
      </c>
      <c r="B4582" s="2" t="s">
        <v>9510</v>
      </c>
      <c r="C4582" s="2" t="s">
        <v>9511</v>
      </c>
      <c r="D4582">
        <v>9</v>
      </c>
      <c r="E4582">
        <v>20</v>
      </c>
      <c r="F4582">
        <v>9</v>
      </c>
      <c r="G4582">
        <v>1.5</v>
      </c>
      <c r="H4582">
        <v>2</v>
      </c>
      <c r="I4582">
        <v>3</v>
      </c>
      <c r="J4582">
        <v>27</v>
      </c>
      <c r="K4582">
        <v>6.32</v>
      </c>
      <c r="L4582">
        <v>28.12</v>
      </c>
    </row>
    <row r="4583" spans="1:12" x14ac:dyDescent="0.35">
      <c r="A4583" s="2" t="s">
        <v>384</v>
      </c>
      <c r="B4583" s="2" t="s">
        <v>9512</v>
      </c>
      <c r="C4583" s="2" t="s">
        <v>9513</v>
      </c>
      <c r="D4583">
        <v>48</v>
      </c>
      <c r="E4583">
        <v>60</v>
      </c>
      <c r="F4583">
        <v>48</v>
      </c>
      <c r="G4583">
        <v>1.08</v>
      </c>
      <c r="H4583">
        <v>3</v>
      </c>
      <c r="I4583">
        <v>3.25</v>
      </c>
      <c r="J4583">
        <v>156</v>
      </c>
      <c r="K4583">
        <v>6.84</v>
      </c>
      <c r="L4583">
        <v>80</v>
      </c>
    </row>
    <row r="4584" spans="1:12" x14ac:dyDescent="0.35">
      <c r="A4584" s="2" t="s">
        <v>384</v>
      </c>
      <c r="B4584" s="2" t="s">
        <v>9514</v>
      </c>
      <c r="C4584" s="2" t="s">
        <v>9515</v>
      </c>
      <c r="D4584">
        <v>60</v>
      </c>
      <c r="E4584">
        <v>60</v>
      </c>
      <c r="F4584">
        <v>60</v>
      </c>
      <c r="G4584">
        <v>1.08</v>
      </c>
      <c r="H4584">
        <v>2</v>
      </c>
      <c r="I4584">
        <v>2.17</v>
      </c>
      <c r="J4584">
        <v>130</v>
      </c>
      <c r="K4584">
        <v>4.5599999999999996</v>
      </c>
      <c r="L4584">
        <v>100</v>
      </c>
    </row>
    <row r="4585" spans="1:12" x14ac:dyDescent="0.35">
      <c r="A4585" s="2" t="s">
        <v>384</v>
      </c>
      <c r="B4585" s="2" t="s">
        <v>9516</v>
      </c>
      <c r="C4585" s="2" t="s">
        <v>9517</v>
      </c>
      <c r="D4585">
        <v>23</v>
      </c>
      <c r="E4585">
        <v>60</v>
      </c>
      <c r="F4585">
        <v>23</v>
      </c>
      <c r="G4585">
        <v>1.08</v>
      </c>
      <c r="H4585">
        <v>3</v>
      </c>
      <c r="I4585">
        <v>3.25</v>
      </c>
      <c r="J4585">
        <v>74.75</v>
      </c>
      <c r="K4585">
        <v>6.84</v>
      </c>
      <c r="L4585">
        <v>38.33</v>
      </c>
    </row>
    <row r="4586" spans="1:12" x14ac:dyDescent="0.35">
      <c r="A4586" s="2" t="s">
        <v>384</v>
      </c>
      <c r="B4586" s="2" t="s">
        <v>9518</v>
      </c>
      <c r="C4586" s="2" t="s">
        <v>9519</v>
      </c>
      <c r="D4586">
        <v>60</v>
      </c>
      <c r="E4586">
        <v>50</v>
      </c>
      <c r="F4586">
        <v>60</v>
      </c>
      <c r="G4586">
        <v>1.08</v>
      </c>
      <c r="H4586">
        <v>3</v>
      </c>
      <c r="I4586">
        <v>3.25</v>
      </c>
      <c r="J4586">
        <v>195</v>
      </c>
      <c r="K4586">
        <v>6.84</v>
      </c>
      <c r="L4586">
        <v>100</v>
      </c>
    </row>
    <row r="4587" spans="1:12" x14ac:dyDescent="0.35">
      <c r="A4587" s="2" t="s">
        <v>384</v>
      </c>
      <c r="B4587" s="2" t="s">
        <v>9520</v>
      </c>
      <c r="C4587" s="2" t="s">
        <v>9521</v>
      </c>
      <c r="D4587">
        <v>38</v>
      </c>
      <c r="E4587">
        <v>55</v>
      </c>
      <c r="F4587">
        <v>38</v>
      </c>
      <c r="G4587">
        <v>1.08</v>
      </c>
      <c r="H4587">
        <v>3</v>
      </c>
      <c r="I4587">
        <v>3.25</v>
      </c>
      <c r="J4587">
        <v>123.5</v>
      </c>
      <c r="K4587">
        <v>6.84</v>
      </c>
      <c r="L4587">
        <v>63.33</v>
      </c>
    </row>
    <row r="4588" spans="1:12" x14ac:dyDescent="0.35">
      <c r="A4588" s="2" t="s">
        <v>384</v>
      </c>
      <c r="B4588" s="2" t="s">
        <v>9522</v>
      </c>
      <c r="C4588" s="2" t="s">
        <v>9523</v>
      </c>
      <c r="D4588">
        <v>50</v>
      </c>
      <c r="E4588">
        <v>60</v>
      </c>
      <c r="F4588">
        <v>50</v>
      </c>
      <c r="G4588">
        <v>1.08</v>
      </c>
      <c r="H4588">
        <v>3</v>
      </c>
      <c r="I4588">
        <v>3.25</v>
      </c>
      <c r="J4588">
        <v>162.5</v>
      </c>
      <c r="K4588">
        <v>6.84</v>
      </c>
      <c r="L4588">
        <v>83.33</v>
      </c>
    </row>
    <row r="4589" spans="1:12" x14ac:dyDescent="0.35">
      <c r="A4589" s="2" t="s">
        <v>384</v>
      </c>
      <c r="B4589" s="2" t="s">
        <v>9524</v>
      </c>
      <c r="C4589" s="2" t="s">
        <v>9525</v>
      </c>
      <c r="D4589">
        <v>40</v>
      </c>
      <c r="E4589">
        <v>55</v>
      </c>
      <c r="F4589">
        <v>40</v>
      </c>
      <c r="G4589">
        <v>1.5</v>
      </c>
      <c r="H4589">
        <v>2</v>
      </c>
      <c r="I4589">
        <v>3</v>
      </c>
      <c r="J4589">
        <v>120</v>
      </c>
      <c r="K4589">
        <v>6.32</v>
      </c>
      <c r="L4589">
        <v>66.67</v>
      </c>
    </row>
    <row r="4590" spans="1:12" x14ac:dyDescent="0.35">
      <c r="A4590" s="2" t="s">
        <v>384</v>
      </c>
      <c r="B4590" s="2" t="s">
        <v>9526</v>
      </c>
      <c r="C4590" s="2" t="s">
        <v>9527</v>
      </c>
      <c r="D4590">
        <v>37</v>
      </c>
      <c r="E4590">
        <v>60</v>
      </c>
      <c r="F4590">
        <v>37</v>
      </c>
      <c r="G4590">
        <v>1.5</v>
      </c>
      <c r="H4590">
        <v>2</v>
      </c>
      <c r="I4590">
        <v>3</v>
      </c>
      <c r="J4590">
        <v>111</v>
      </c>
      <c r="K4590">
        <v>6.32</v>
      </c>
      <c r="L4590">
        <v>61.67</v>
      </c>
    </row>
    <row r="4591" spans="1:12" x14ac:dyDescent="0.35">
      <c r="A4591" s="2" t="s">
        <v>384</v>
      </c>
      <c r="B4591" s="2" t="s">
        <v>9528</v>
      </c>
      <c r="C4591" s="2" t="s">
        <v>9529</v>
      </c>
      <c r="D4591">
        <v>50</v>
      </c>
      <c r="E4591">
        <v>55</v>
      </c>
      <c r="F4591">
        <v>50</v>
      </c>
      <c r="G4591">
        <v>1.5</v>
      </c>
      <c r="H4591">
        <v>2</v>
      </c>
      <c r="I4591">
        <v>3</v>
      </c>
      <c r="J4591">
        <v>150</v>
      </c>
      <c r="K4591">
        <v>6.32</v>
      </c>
      <c r="L4591">
        <v>83.33</v>
      </c>
    </row>
    <row r="4592" spans="1:12" x14ac:dyDescent="0.35">
      <c r="A4592" s="2" t="s">
        <v>384</v>
      </c>
      <c r="B4592" s="2" t="s">
        <v>9530</v>
      </c>
      <c r="C4592" s="2" t="s">
        <v>9531</v>
      </c>
      <c r="D4592">
        <v>22</v>
      </c>
      <c r="E4592">
        <v>30</v>
      </c>
      <c r="F4592">
        <v>22</v>
      </c>
      <c r="G4592">
        <v>1.5</v>
      </c>
      <c r="H4592">
        <v>2</v>
      </c>
      <c r="I4592">
        <v>3</v>
      </c>
      <c r="J4592">
        <v>66</v>
      </c>
      <c r="K4592">
        <v>6.32</v>
      </c>
      <c r="L4592">
        <v>36.67</v>
      </c>
    </row>
    <row r="4593" spans="1:12" x14ac:dyDescent="0.35">
      <c r="A4593" s="2" t="s">
        <v>384</v>
      </c>
      <c r="B4593" s="2" t="s">
        <v>9532</v>
      </c>
      <c r="C4593" s="2" t="s">
        <v>9533</v>
      </c>
      <c r="D4593">
        <v>48</v>
      </c>
      <c r="E4593">
        <v>60</v>
      </c>
      <c r="F4593">
        <v>48</v>
      </c>
      <c r="G4593">
        <v>1.5</v>
      </c>
      <c r="H4593">
        <v>2</v>
      </c>
      <c r="I4593">
        <v>3</v>
      </c>
      <c r="J4593">
        <v>144</v>
      </c>
      <c r="K4593">
        <v>6.32</v>
      </c>
      <c r="L4593">
        <v>80</v>
      </c>
    </row>
    <row r="4594" spans="1:12" x14ac:dyDescent="0.35">
      <c r="A4594" s="2" t="s">
        <v>384</v>
      </c>
      <c r="B4594" s="2" t="s">
        <v>9534</v>
      </c>
      <c r="C4594" s="2" t="s">
        <v>9535</v>
      </c>
      <c r="D4594">
        <v>34</v>
      </c>
      <c r="E4594">
        <v>60</v>
      </c>
      <c r="F4594">
        <v>34</v>
      </c>
      <c r="G4594">
        <v>1.5</v>
      </c>
      <c r="H4594">
        <v>2</v>
      </c>
      <c r="I4594">
        <v>3</v>
      </c>
      <c r="J4594">
        <v>102</v>
      </c>
      <c r="K4594">
        <v>6.32</v>
      </c>
      <c r="L4594">
        <v>56.67</v>
      </c>
    </row>
    <row r="4595" spans="1:12" x14ac:dyDescent="0.35">
      <c r="A4595" s="2" t="s">
        <v>384</v>
      </c>
      <c r="B4595" s="2" t="s">
        <v>9536</v>
      </c>
      <c r="C4595" s="2" t="s">
        <v>9537</v>
      </c>
      <c r="D4595">
        <v>60</v>
      </c>
      <c r="E4595">
        <v>60</v>
      </c>
      <c r="F4595">
        <v>60</v>
      </c>
      <c r="G4595">
        <v>0.92</v>
      </c>
      <c r="H4595">
        <v>2</v>
      </c>
      <c r="I4595">
        <v>1.83</v>
      </c>
      <c r="J4595">
        <v>110</v>
      </c>
      <c r="K4595">
        <v>3.86</v>
      </c>
      <c r="L4595">
        <v>100</v>
      </c>
    </row>
    <row r="4596" spans="1:12" x14ac:dyDescent="0.35">
      <c r="A4596" s="2" t="s">
        <v>384</v>
      </c>
      <c r="B4596" s="2" t="s">
        <v>9538</v>
      </c>
      <c r="C4596" s="2" t="s">
        <v>9539</v>
      </c>
      <c r="D4596">
        <v>50</v>
      </c>
      <c r="E4596">
        <v>50</v>
      </c>
      <c r="F4596">
        <v>50</v>
      </c>
      <c r="G4596">
        <v>1.08</v>
      </c>
      <c r="H4596">
        <v>1</v>
      </c>
      <c r="I4596">
        <v>1.08</v>
      </c>
      <c r="J4596">
        <v>54.17</v>
      </c>
      <c r="K4596">
        <v>2.2799999999999998</v>
      </c>
      <c r="L4596">
        <v>83.33</v>
      </c>
    </row>
    <row r="4597" spans="1:12" x14ac:dyDescent="0.35">
      <c r="A4597" s="2" t="s">
        <v>385</v>
      </c>
      <c r="B4597" s="2" t="s">
        <v>9540</v>
      </c>
      <c r="C4597" s="2" t="s">
        <v>9541</v>
      </c>
      <c r="D4597">
        <v>42</v>
      </c>
      <c r="E4597">
        <v>45</v>
      </c>
      <c r="F4597">
        <v>42</v>
      </c>
      <c r="G4597">
        <v>1.08</v>
      </c>
      <c r="H4597">
        <v>4</v>
      </c>
      <c r="I4597">
        <v>4.33</v>
      </c>
      <c r="J4597">
        <v>182</v>
      </c>
      <c r="K4597">
        <v>9.1199999999999992</v>
      </c>
      <c r="L4597">
        <v>93.33</v>
      </c>
    </row>
    <row r="4598" spans="1:12" x14ac:dyDescent="0.35">
      <c r="A4598" s="2" t="s">
        <v>385</v>
      </c>
      <c r="B4598" s="2" t="s">
        <v>9542</v>
      </c>
      <c r="C4598" s="2" t="s">
        <v>9543</v>
      </c>
      <c r="D4598">
        <v>45</v>
      </c>
      <c r="E4598">
        <v>45</v>
      </c>
      <c r="F4598">
        <v>45</v>
      </c>
      <c r="G4598">
        <v>1.08</v>
      </c>
      <c r="H4598">
        <v>2</v>
      </c>
      <c r="I4598">
        <v>2.17</v>
      </c>
      <c r="J4598">
        <v>97.5</v>
      </c>
      <c r="K4598">
        <v>4.5599999999999996</v>
      </c>
      <c r="L4598">
        <v>100</v>
      </c>
    </row>
    <row r="4599" spans="1:12" x14ac:dyDescent="0.35">
      <c r="A4599" s="2" t="s">
        <v>385</v>
      </c>
      <c r="B4599" s="2" t="s">
        <v>9544</v>
      </c>
      <c r="C4599" s="2" t="s">
        <v>9545</v>
      </c>
      <c r="D4599">
        <v>45</v>
      </c>
      <c r="E4599">
        <v>45</v>
      </c>
      <c r="F4599">
        <v>45</v>
      </c>
      <c r="G4599">
        <v>1.08</v>
      </c>
      <c r="H4599">
        <v>3</v>
      </c>
      <c r="I4599">
        <v>3.25</v>
      </c>
      <c r="J4599">
        <v>146.25</v>
      </c>
      <c r="K4599">
        <v>6.84</v>
      </c>
      <c r="L4599">
        <v>100</v>
      </c>
    </row>
    <row r="4600" spans="1:12" x14ac:dyDescent="0.35">
      <c r="A4600" s="2" t="s">
        <v>385</v>
      </c>
      <c r="B4600" s="2" t="s">
        <v>9546</v>
      </c>
      <c r="C4600" s="2" t="s">
        <v>9547</v>
      </c>
      <c r="D4600">
        <v>45</v>
      </c>
      <c r="E4600">
        <v>45</v>
      </c>
      <c r="F4600">
        <v>45</v>
      </c>
      <c r="G4600">
        <v>1.08</v>
      </c>
      <c r="H4600">
        <v>3</v>
      </c>
      <c r="I4600">
        <v>3.25</v>
      </c>
      <c r="J4600">
        <v>146.25</v>
      </c>
      <c r="K4600">
        <v>6.84</v>
      </c>
      <c r="L4600">
        <v>100</v>
      </c>
    </row>
    <row r="4601" spans="1:12" x14ac:dyDescent="0.35">
      <c r="A4601" s="2" t="s">
        <v>385</v>
      </c>
      <c r="B4601" s="2" t="s">
        <v>9548</v>
      </c>
      <c r="C4601" s="2" t="s">
        <v>9549</v>
      </c>
      <c r="D4601">
        <v>45</v>
      </c>
      <c r="E4601">
        <v>45</v>
      </c>
      <c r="F4601">
        <v>45</v>
      </c>
      <c r="G4601">
        <v>1.08</v>
      </c>
      <c r="H4601">
        <v>3</v>
      </c>
      <c r="I4601">
        <v>3.25</v>
      </c>
      <c r="J4601">
        <v>146.25</v>
      </c>
      <c r="K4601">
        <v>6.84</v>
      </c>
      <c r="L4601">
        <v>100</v>
      </c>
    </row>
    <row r="4602" spans="1:12" x14ac:dyDescent="0.35">
      <c r="A4602" s="2" t="s">
        <v>385</v>
      </c>
      <c r="B4602" s="2" t="s">
        <v>9550</v>
      </c>
      <c r="C4602" s="2" t="s">
        <v>9551</v>
      </c>
      <c r="D4602">
        <v>46</v>
      </c>
      <c r="E4602">
        <v>45</v>
      </c>
      <c r="F4602">
        <v>46</v>
      </c>
      <c r="G4602">
        <v>1.08</v>
      </c>
      <c r="H4602">
        <v>4</v>
      </c>
      <c r="I4602">
        <v>4.33</v>
      </c>
      <c r="J4602">
        <v>199.33</v>
      </c>
      <c r="K4602">
        <v>9.1199999999999992</v>
      </c>
      <c r="L4602">
        <v>102.22</v>
      </c>
    </row>
    <row r="4603" spans="1:12" x14ac:dyDescent="0.35">
      <c r="A4603" s="2" t="s">
        <v>385</v>
      </c>
      <c r="B4603" s="2" t="s">
        <v>9552</v>
      </c>
      <c r="C4603" s="2" t="s">
        <v>9553</v>
      </c>
      <c r="D4603">
        <v>32</v>
      </c>
      <c r="E4603">
        <v>45</v>
      </c>
      <c r="F4603">
        <v>32</v>
      </c>
      <c r="G4603">
        <v>0.83</v>
      </c>
      <c r="H4603">
        <v>4</v>
      </c>
      <c r="I4603">
        <v>3.33</v>
      </c>
      <c r="J4603">
        <v>106.67</v>
      </c>
      <c r="K4603">
        <v>7.02</v>
      </c>
      <c r="L4603">
        <v>71.11</v>
      </c>
    </row>
    <row r="4604" spans="1:12" x14ac:dyDescent="0.35">
      <c r="A4604" s="2" t="s">
        <v>385</v>
      </c>
      <c r="B4604" s="2" t="s">
        <v>9554</v>
      </c>
      <c r="C4604" s="2" t="s">
        <v>9555</v>
      </c>
      <c r="D4604">
        <v>24</v>
      </c>
      <c r="E4604">
        <v>24</v>
      </c>
      <c r="F4604">
        <v>24</v>
      </c>
      <c r="G4604">
        <v>1.5</v>
      </c>
      <c r="H4604">
        <v>2</v>
      </c>
      <c r="I4604">
        <v>3</v>
      </c>
      <c r="J4604">
        <v>72</v>
      </c>
      <c r="K4604">
        <v>6.32</v>
      </c>
      <c r="L4604">
        <v>53.33</v>
      </c>
    </row>
    <row r="4605" spans="1:12" x14ac:dyDescent="0.35">
      <c r="A4605" s="2" t="s">
        <v>385</v>
      </c>
      <c r="B4605" s="2" t="s">
        <v>9556</v>
      </c>
      <c r="C4605" s="2" t="s">
        <v>9557</v>
      </c>
      <c r="D4605">
        <v>25</v>
      </c>
      <c r="E4605">
        <v>45</v>
      </c>
      <c r="F4605">
        <v>25</v>
      </c>
      <c r="G4605">
        <v>1.5</v>
      </c>
      <c r="H4605">
        <v>2</v>
      </c>
      <c r="I4605">
        <v>3</v>
      </c>
      <c r="J4605">
        <v>75</v>
      </c>
      <c r="K4605">
        <v>6.32</v>
      </c>
      <c r="L4605">
        <v>55.56</v>
      </c>
    </row>
    <row r="4606" spans="1:12" x14ac:dyDescent="0.35">
      <c r="A4606" s="2" t="s">
        <v>385</v>
      </c>
      <c r="B4606" s="2" t="s">
        <v>9558</v>
      </c>
      <c r="C4606" s="2" t="s">
        <v>9559</v>
      </c>
      <c r="D4606">
        <v>45</v>
      </c>
      <c r="E4606">
        <v>50</v>
      </c>
      <c r="F4606">
        <v>45</v>
      </c>
      <c r="G4606">
        <v>1.5</v>
      </c>
      <c r="H4606">
        <v>2</v>
      </c>
      <c r="I4606">
        <v>3</v>
      </c>
      <c r="J4606">
        <v>135</v>
      </c>
      <c r="K4606">
        <v>6.32</v>
      </c>
      <c r="L4606">
        <v>100</v>
      </c>
    </row>
    <row r="4607" spans="1:12" x14ac:dyDescent="0.35">
      <c r="A4607" s="2" t="s">
        <v>385</v>
      </c>
      <c r="B4607" s="2" t="s">
        <v>9560</v>
      </c>
      <c r="C4607" s="2" t="s">
        <v>9561</v>
      </c>
      <c r="D4607">
        <v>40</v>
      </c>
      <c r="E4607">
        <v>40</v>
      </c>
      <c r="F4607">
        <v>40</v>
      </c>
      <c r="G4607">
        <v>2.17</v>
      </c>
      <c r="H4607">
        <v>1</v>
      </c>
      <c r="I4607">
        <v>2.17</v>
      </c>
      <c r="J4607">
        <v>86.67</v>
      </c>
      <c r="K4607">
        <v>4.5599999999999996</v>
      </c>
      <c r="L4607">
        <v>88.89</v>
      </c>
    </row>
    <row r="4608" spans="1:12" x14ac:dyDescent="0.35">
      <c r="A4608" s="2" t="s">
        <v>385</v>
      </c>
      <c r="B4608" s="2" t="s">
        <v>9562</v>
      </c>
      <c r="C4608" s="2" t="s">
        <v>9563</v>
      </c>
      <c r="D4608">
        <v>23</v>
      </c>
      <c r="E4608">
        <v>45</v>
      </c>
      <c r="F4608">
        <v>23</v>
      </c>
      <c r="G4608">
        <v>1.08</v>
      </c>
      <c r="H4608">
        <v>1</v>
      </c>
      <c r="I4608">
        <v>1.08</v>
      </c>
      <c r="J4608">
        <v>24.92</v>
      </c>
      <c r="K4608">
        <v>2.2799999999999998</v>
      </c>
      <c r="L4608">
        <v>51.11</v>
      </c>
    </row>
    <row r="4609" spans="1:12" x14ac:dyDescent="0.35">
      <c r="A4609" s="2" t="s">
        <v>386</v>
      </c>
      <c r="B4609" s="2" t="s">
        <v>9564</v>
      </c>
      <c r="C4609" s="2" t="s">
        <v>9565</v>
      </c>
      <c r="D4609">
        <v>5</v>
      </c>
      <c r="E4609">
        <v>20</v>
      </c>
      <c r="F4609">
        <v>5</v>
      </c>
      <c r="G4609">
        <v>1.08</v>
      </c>
      <c r="H4609">
        <v>2</v>
      </c>
      <c r="I4609">
        <v>2.17</v>
      </c>
      <c r="J4609">
        <v>10.83</v>
      </c>
      <c r="K4609">
        <v>4.5599999999999996</v>
      </c>
      <c r="L4609">
        <v>20</v>
      </c>
    </row>
    <row r="4610" spans="1:12" x14ac:dyDescent="0.35">
      <c r="A4610" s="2" t="s">
        <v>386</v>
      </c>
      <c r="B4610" s="2" t="s">
        <v>9566</v>
      </c>
      <c r="C4610" s="2" t="s">
        <v>9567</v>
      </c>
      <c r="D4610">
        <v>20</v>
      </c>
      <c r="E4610">
        <v>25</v>
      </c>
      <c r="F4610">
        <v>20</v>
      </c>
      <c r="G4610">
        <v>1.08</v>
      </c>
      <c r="H4610">
        <v>1</v>
      </c>
      <c r="I4610">
        <v>1.08</v>
      </c>
      <c r="J4610">
        <v>21.67</v>
      </c>
      <c r="K4610">
        <v>2.2799999999999998</v>
      </c>
      <c r="L4610">
        <v>80</v>
      </c>
    </row>
    <row r="4611" spans="1:12" x14ac:dyDescent="0.35">
      <c r="A4611" s="2" t="s">
        <v>386</v>
      </c>
      <c r="B4611" s="2" t="s">
        <v>9568</v>
      </c>
      <c r="C4611" s="2" t="s">
        <v>9569</v>
      </c>
      <c r="D4611">
        <v>23</v>
      </c>
      <c r="E4611">
        <v>25</v>
      </c>
      <c r="F4611">
        <v>23</v>
      </c>
      <c r="G4611">
        <v>1.08</v>
      </c>
      <c r="H4611">
        <v>1</v>
      </c>
      <c r="I4611">
        <v>1.08</v>
      </c>
      <c r="J4611">
        <v>24.92</v>
      </c>
      <c r="K4611">
        <v>2.2799999999999998</v>
      </c>
      <c r="L4611">
        <v>92</v>
      </c>
    </row>
    <row r="4612" spans="1:12" x14ac:dyDescent="0.35">
      <c r="A4612" s="2" t="s">
        <v>386</v>
      </c>
      <c r="B4612" s="2" t="s">
        <v>440</v>
      </c>
      <c r="C4612" s="2" t="s">
        <v>9570</v>
      </c>
      <c r="D4612">
        <v>17</v>
      </c>
      <c r="E4612">
        <v>25</v>
      </c>
      <c r="F4612">
        <v>17</v>
      </c>
      <c r="G4612">
        <v>1.08</v>
      </c>
      <c r="H4612">
        <v>3</v>
      </c>
      <c r="I4612">
        <v>3.25</v>
      </c>
      <c r="J4612">
        <v>55.25</v>
      </c>
      <c r="K4612">
        <v>6.84</v>
      </c>
      <c r="L4612">
        <v>68</v>
      </c>
    </row>
    <row r="4613" spans="1:12" x14ac:dyDescent="0.35">
      <c r="A4613" s="2" t="s">
        <v>386</v>
      </c>
      <c r="B4613" s="2" t="s">
        <v>9571</v>
      </c>
      <c r="C4613" s="2" t="s">
        <v>9572</v>
      </c>
      <c r="D4613">
        <v>24</v>
      </c>
      <c r="E4613">
        <v>24</v>
      </c>
      <c r="F4613">
        <v>24</v>
      </c>
      <c r="G4613">
        <v>1.08</v>
      </c>
      <c r="H4613">
        <v>3</v>
      </c>
      <c r="I4613">
        <v>3.25</v>
      </c>
      <c r="J4613">
        <v>78</v>
      </c>
      <c r="K4613">
        <v>6.84</v>
      </c>
      <c r="L4613">
        <v>96</v>
      </c>
    </row>
    <row r="4614" spans="1:12" x14ac:dyDescent="0.35">
      <c r="A4614" s="2" t="s">
        <v>386</v>
      </c>
      <c r="B4614" s="2" t="s">
        <v>9573</v>
      </c>
      <c r="C4614" s="2" t="s">
        <v>9574</v>
      </c>
      <c r="D4614">
        <v>25</v>
      </c>
      <c r="E4614">
        <v>25</v>
      </c>
      <c r="F4614">
        <v>25</v>
      </c>
      <c r="G4614">
        <v>1.5</v>
      </c>
      <c r="H4614">
        <v>2</v>
      </c>
      <c r="I4614">
        <v>3</v>
      </c>
      <c r="J4614">
        <v>75</v>
      </c>
      <c r="K4614">
        <v>6.32</v>
      </c>
      <c r="L4614">
        <v>100</v>
      </c>
    </row>
    <row r="4615" spans="1:12" x14ac:dyDescent="0.35">
      <c r="A4615" s="2" t="s">
        <v>386</v>
      </c>
      <c r="B4615" s="2" t="s">
        <v>9575</v>
      </c>
      <c r="C4615" s="2" t="s">
        <v>9576</v>
      </c>
      <c r="D4615">
        <v>3</v>
      </c>
      <c r="E4615">
        <v>20</v>
      </c>
      <c r="F4615">
        <v>3</v>
      </c>
      <c r="G4615">
        <v>1.08</v>
      </c>
      <c r="H4615">
        <v>2</v>
      </c>
      <c r="I4615">
        <v>2.17</v>
      </c>
      <c r="J4615">
        <v>6.5</v>
      </c>
      <c r="K4615">
        <v>4.5599999999999996</v>
      </c>
      <c r="L4615">
        <v>12</v>
      </c>
    </row>
    <row r="4616" spans="1:12" x14ac:dyDescent="0.35">
      <c r="A4616" s="2" t="s">
        <v>386</v>
      </c>
      <c r="B4616" s="2" t="s">
        <v>9577</v>
      </c>
      <c r="C4616" s="2" t="s">
        <v>9578</v>
      </c>
      <c r="D4616">
        <v>7</v>
      </c>
      <c r="E4616">
        <v>25</v>
      </c>
      <c r="F4616">
        <v>18</v>
      </c>
      <c r="G4616">
        <v>1.25</v>
      </c>
      <c r="H4616">
        <v>2</v>
      </c>
      <c r="I4616">
        <v>2.5</v>
      </c>
      <c r="J4616">
        <v>45</v>
      </c>
      <c r="K4616">
        <v>5.26</v>
      </c>
      <c r="L4616">
        <v>72</v>
      </c>
    </row>
    <row r="4617" spans="1:12" x14ac:dyDescent="0.35">
      <c r="A4617" s="2" t="s">
        <v>386</v>
      </c>
      <c r="B4617" s="2" t="s">
        <v>9579</v>
      </c>
      <c r="C4617" s="2" t="s">
        <v>9580</v>
      </c>
      <c r="D4617">
        <v>11</v>
      </c>
      <c r="E4617">
        <v>25</v>
      </c>
      <c r="F4617">
        <v>18</v>
      </c>
      <c r="G4617">
        <v>1.5</v>
      </c>
      <c r="H4617">
        <v>2</v>
      </c>
      <c r="I4617">
        <v>3</v>
      </c>
      <c r="J4617">
        <v>54</v>
      </c>
      <c r="K4617">
        <v>6.32</v>
      </c>
      <c r="L4617">
        <v>72</v>
      </c>
    </row>
    <row r="4618" spans="1:12" x14ac:dyDescent="0.35">
      <c r="A4618" s="2" t="s">
        <v>386</v>
      </c>
      <c r="B4618" s="2" t="s">
        <v>9581</v>
      </c>
      <c r="C4618" s="2" t="s">
        <v>9582</v>
      </c>
      <c r="D4618">
        <v>25</v>
      </c>
      <c r="E4618">
        <v>25</v>
      </c>
      <c r="F4618">
        <v>25</v>
      </c>
      <c r="G4618">
        <v>1.5</v>
      </c>
      <c r="H4618">
        <v>1</v>
      </c>
      <c r="I4618">
        <v>1.5</v>
      </c>
      <c r="J4618">
        <v>37.5</v>
      </c>
      <c r="K4618">
        <v>3.16</v>
      </c>
      <c r="L4618">
        <v>100</v>
      </c>
    </row>
    <row r="4619" spans="1:12" x14ac:dyDescent="0.35">
      <c r="A4619" s="2" t="s">
        <v>386</v>
      </c>
      <c r="B4619" s="2" t="s">
        <v>9583</v>
      </c>
      <c r="C4619" s="2" t="s">
        <v>9584</v>
      </c>
      <c r="D4619">
        <v>18</v>
      </c>
      <c r="E4619">
        <v>25</v>
      </c>
      <c r="F4619">
        <v>18</v>
      </c>
      <c r="G4619">
        <v>1.5</v>
      </c>
      <c r="H4619">
        <v>2</v>
      </c>
      <c r="I4619">
        <v>3</v>
      </c>
      <c r="J4619">
        <v>54</v>
      </c>
      <c r="K4619">
        <v>6.32</v>
      </c>
      <c r="L4619">
        <v>72</v>
      </c>
    </row>
    <row r="4620" spans="1:12" x14ac:dyDescent="0.35">
      <c r="A4620" s="2" t="s">
        <v>386</v>
      </c>
      <c r="B4620" s="2" t="s">
        <v>9585</v>
      </c>
      <c r="C4620" s="2" t="s">
        <v>9586</v>
      </c>
      <c r="D4620">
        <v>13</v>
      </c>
      <c r="E4620">
        <v>25</v>
      </c>
      <c r="F4620">
        <v>13</v>
      </c>
      <c r="G4620">
        <v>0.92</v>
      </c>
      <c r="H4620">
        <v>1</v>
      </c>
      <c r="I4620">
        <v>0.92</v>
      </c>
      <c r="J4620">
        <v>11.92</v>
      </c>
      <c r="K4620">
        <v>1.93</v>
      </c>
      <c r="L4620">
        <v>52</v>
      </c>
    </row>
    <row r="4621" spans="1:12" x14ac:dyDescent="0.35">
      <c r="A4621" s="2" t="s">
        <v>386</v>
      </c>
      <c r="B4621" s="2" t="s">
        <v>9587</v>
      </c>
      <c r="C4621" s="2" t="s">
        <v>9588</v>
      </c>
      <c r="D4621">
        <v>24</v>
      </c>
      <c r="E4621">
        <v>24</v>
      </c>
      <c r="F4621">
        <v>24</v>
      </c>
      <c r="G4621">
        <v>1.08</v>
      </c>
      <c r="H4621">
        <v>1</v>
      </c>
      <c r="I4621">
        <v>1.08</v>
      </c>
      <c r="J4621">
        <v>26</v>
      </c>
      <c r="K4621">
        <v>2.2799999999999998</v>
      </c>
      <c r="L4621">
        <v>96</v>
      </c>
    </row>
    <row r="4622" spans="1:12" x14ac:dyDescent="0.35">
      <c r="A4622" s="2" t="s">
        <v>386</v>
      </c>
      <c r="B4622" s="2" t="s">
        <v>9589</v>
      </c>
      <c r="C4622" s="2" t="s">
        <v>9590</v>
      </c>
      <c r="D4622">
        <v>19</v>
      </c>
      <c r="E4622">
        <v>25</v>
      </c>
      <c r="F4622">
        <v>19</v>
      </c>
      <c r="G4622">
        <v>1.08</v>
      </c>
      <c r="H4622">
        <v>1</v>
      </c>
      <c r="I4622">
        <v>1.08</v>
      </c>
      <c r="J4622">
        <v>20.58</v>
      </c>
      <c r="K4622">
        <v>2.2799999999999998</v>
      </c>
      <c r="L4622">
        <v>76</v>
      </c>
    </row>
    <row r="4623" spans="1:12" x14ac:dyDescent="0.35">
      <c r="A4623" s="2" t="s">
        <v>386</v>
      </c>
      <c r="B4623" s="2" t="s">
        <v>9591</v>
      </c>
      <c r="C4623" s="2" t="s">
        <v>9592</v>
      </c>
      <c r="D4623">
        <v>25</v>
      </c>
      <c r="E4623">
        <v>25</v>
      </c>
      <c r="F4623">
        <v>25</v>
      </c>
      <c r="G4623">
        <v>1.5</v>
      </c>
      <c r="H4623">
        <v>1</v>
      </c>
      <c r="I4623">
        <v>1.5</v>
      </c>
      <c r="J4623">
        <v>37.5</v>
      </c>
      <c r="K4623">
        <v>3.16</v>
      </c>
      <c r="L4623">
        <v>100</v>
      </c>
    </row>
    <row r="4624" spans="1:12" x14ac:dyDescent="0.35">
      <c r="A4624" s="2" t="s">
        <v>386</v>
      </c>
      <c r="B4624" s="2" t="s">
        <v>9593</v>
      </c>
      <c r="C4624" s="2" t="s">
        <v>9594</v>
      </c>
      <c r="D4624">
        <v>0</v>
      </c>
      <c r="E4624">
        <v>25</v>
      </c>
      <c r="F4624">
        <v>0</v>
      </c>
      <c r="G4624">
        <v>1.08</v>
      </c>
      <c r="H4624">
        <v>1</v>
      </c>
      <c r="I4624">
        <v>1.08</v>
      </c>
      <c r="J4624">
        <v>0</v>
      </c>
      <c r="K4624">
        <v>2.2799999999999998</v>
      </c>
      <c r="L4624">
        <v>0</v>
      </c>
    </row>
    <row r="4625" spans="1:12" x14ac:dyDescent="0.35">
      <c r="A4625" s="2" t="s">
        <v>387</v>
      </c>
      <c r="B4625" s="2" t="s">
        <v>9595</v>
      </c>
      <c r="C4625" s="2" t="s">
        <v>9596</v>
      </c>
      <c r="D4625">
        <v>11</v>
      </c>
      <c r="E4625">
        <v>25</v>
      </c>
      <c r="F4625">
        <v>11</v>
      </c>
      <c r="G4625">
        <v>3.25</v>
      </c>
      <c r="H4625">
        <v>2</v>
      </c>
      <c r="I4625">
        <v>6.5</v>
      </c>
      <c r="J4625">
        <v>71.5</v>
      </c>
      <c r="K4625">
        <v>13.68</v>
      </c>
      <c r="L4625">
        <v>44</v>
      </c>
    </row>
    <row r="4626" spans="1:12" x14ac:dyDescent="0.35">
      <c r="A4626" s="2" t="s">
        <v>387</v>
      </c>
      <c r="B4626" s="2" t="s">
        <v>9597</v>
      </c>
      <c r="C4626" s="2" t="s">
        <v>9598</v>
      </c>
      <c r="D4626">
        <v>24</v>
      </c>
      <c r="E4626">
        <v>24</v>
      </c>
      <c r="F4626">
        <v>24</v>
      </c>
      <c r="G4626">
        <v>1.08</v>
      </c>
      <c r="H4626">
        <v>3</v>
      </c>
      <c r="I4626">
        <v>3.25</v>
      </c>
      <c r="J4626">
        <v>78</v>
      </c>
      <c r="K4626">
        <v>6.84</v>
      </c>
      <c r="L4626">
        <v>96</v>
      </c>
    </row>
    <row r="4627" spans="1:12" x14ac:dyDescent="0.35">
      <c r="A4627" s="2" t="s">
        <v>387</v>
      </c>
      <c r="B4627" s="2" t="s">
        <v>9599</v>
      </c>
      <c r="C4627" s="2" t="s">
        <v>9600</v>
      </c>
      <c r="D4627">
        <v>0</v>
      </c>
      <c r="E4627">
        <v>20</v>
      </c>
      <c r="F4627">
        <v>0</v>
      </c>
      <c r="G4627">
        <v>1.08</v>
      </c>
      <c r="H4627">
        <v>3</v>
      </c>
      <c r="I4627">
        <v>3.25</v>
      </c>
      <c r="J4627">
        <v>0</v>
      </c>
      <c r="K4627">
        <v>6.84</v>
      </c>
      <c r="L4627">
        <v>0</v>
      </c>
    </row>
    <row r="4628" spans="1:12" x14ac:dyDescent="0.35">
      <c r="A4628" s="2" t="s">
        <v>387</v>
      </c>
      <c r="B4628" s="2" t="s">
        <v>9601</v>
      </c>
      <c r="C4628" s="2" t="s">
        <v>9602</v>
      </c>
      <c r="D4628">
        <v>25</v>
      </c>
      <c r="E4628">
        <v>25</v>
      </c>
      <c r="F4628">
        <v>25</v>
      </c>
      <c r="G4628">
        <v>1.5</v>
      </c>
      <c r="H4628">
        <v>2</v>
      </c>
      <c r="I4628">
        <v>3</v>
      </c>
      <c r="J4628">
        <v>75</v>
      </c>
      <c r="K4628">
        <v>6.32</v>
      </c>
      <c r="L4628">
        <v>100</v>
      </c>
    </row>
    <row r="4629" spans="1:12" x14ac:dyDescent="0.35">
      <c r="A4629" s="2" t="s">
        <v>387</v>
      </c>
      <c r="B4629" s="2" t="s">
        <v>9603</v>
      </c>
      <c r="C4629" s="2" t="s">
        <v>9604</v>
      </c>
      <c r="D4629">
        <v>25</v>
      </c>
      <c r="E4629">
        <v>25</v>
      </c>
      <c r="F4629">
        <v>25</v>
      </c>
      <c r="G4629">
        <v>1.5</v>
      </c>
      <c r="H4629">
        <v>1</v>
      </c>
      <c r="I4629">
        <v>1.5</v>
      </c>
      <c r="J4629">
        <v>37.5</v>
      </c>
      <c r="K4629">
        <v>3.16</v>
      </c>
      <c r="L4629">
        <v>100</v>
      </c>
    </row>
    <row r="4630" spans="1:12" x14ac:dyDescent="0.35">
      <c r="A4630" s="2" t="s">
        <v>387</v>
      </c>
      <c r="B4630" s="2" t="s">
        <v>9605</v>
      </c>
      <c r="C4630" s="2" t="s">
        <v>9606</v>
      </c>
      <c r="D4630">
        <v>24</v>
      </c>
      <c r="E4630">
        <v>24</v>
      </c>
      <c r="F4630">
        <v>24</v>
      </c>
      <c r="G4630">
        <v>1.5</v>
      </c>
      <c r="H4630">
        <v>2</v>
      </c>
      <c r="I4630">
        <v>3</v>
      </c>
      <c r="J4630">
        <v>72</v>
      </c>
      <c r="K4630">
        <v>6.32</v>
      </c>
      <c r="L4630">
        <v>96</v>
      </c>
    </row>
    <row r="4631" spans="1:12" x14ac:dyDescent="0.35">
      <c r="A4631" s="2" t="s">
        <v>387</v>
      </c>
      <c r="B4631" s="2" t="s">
        <v>9607</v>
      </c>
      <c r="C4631" s="2" t="s">
        <v>9608</v>
      </c>
      <c r="D4631">
        <v>9</v>
      </c>
      <c r="E4631">
        <v>10</v>
      </c>
      <c r="F4631">
        <v>9</v>
      </c>
      <c r="G4631">
        <v>3</v>
      </c>
      <c r="H4631">
        <v>1</v>
      </c>
      <c r="I4631">
        <v>3</v>
      </c>
      <c r="J4631">
        <v>27</v>
      </c>
      <c r="K4631">
        <v>6.32</v>
      </c>
      <c r="L4631">
        <v>36</v>
      </c>
    </row>
    <row r="4632" spans="1:12" x14ac:dyDescent="0.35">
      <c r="A4632" s="2" t="s">
        <v>387</v>
      </c>
      <c r="B4632" s="2" t="s">
        <v>9609</v>
      </c>
      <c r="C4632" s="2" t="s">
        <v>9610</v>
      </c>
      <c r="D4632">
        <v>25</v>
      </c>
      <c r="E4632">
        <v>25</v>
      </c>
      <c r="F4632">
        <v>25</v>
      </c>
      <c r="G4632">
        <v>1.5</v>
      </c>
      <c r="H4632">
        <v>1</v>
      </c>
      <c r="I4632">
        <v>1.5</v>
      </c>
      <c r="J4632">
        <v>37.5</v>
      </c>
      <c r="K4632">
        <v>3.16</v>
      </c>
      <c r="L4632">
        <v>100</v>
      </c>
    </row>
    <row r="4633" spans="1:12" x14ac:dyDescent="0.35">
      <c r="A4633" s="2" t="s">
        <v>387</v>
      </c>
      <c r="B4633" s="2" t="s">
        <v>9611</v>
      </c>
      <c r="C4633" s="2" t="s">
        <v>9612</v>
      </c>
      <c r="D4633">
        <v>10</v>
      </c>
      <c r="E4633">
        <v>25</v>
      </c>
      <c r="F4633">
        <v>10</v>
      </c>
      <c r="G4633">
        <v>1.08</v>
      </c>
      <c r="H4633">
        <v>1</v>
      </c>
      <c r="I4633">
        <v>1.08</v>
      </c>
      <c r="J4633">
        <v>10.83</v>
      </c>
      <c r="K4633">
        <v>2.2799999999999998</v>
      </c>
      <c r="L4633">
        <v>40</v>
      </c>
    </row>
    <row r="4634" spans="1:12" x14ac:dyDescent="0.35">
      <c r="A4634" s="2" t="s">
        <v>388</v>
      </c>
      <c r="B4634" s="2" t="s">
        <v>9613</v>
      </c>
      <c r="C4634" s="2" t="s">
        <v>9614</v>
      </c>
      <c r="D4634">
        <v>45</v>
      </c>
      <c r="E4634">
        <v>50</v>
      </c>
      <c r="F4634">
        <v>45</v>
      </c>
      <c r="G4634">
        <v>1.08</v>
      </c>
      <c r="H4634">
        <v>2</v>
      </c>
      <c r="I4634">
        <v>2.17</v>
      </c>
      <c r="J4634">
        <v>97.5</v>
      </c>
      <c r="K4634">
        <v>4.5599999999999996</v>
      </c>
      <c r="L4634">
        <v>84.91</v>
      </c>
    </row>
    <row r="4635" spans="1:12" x14ac:dyDescent="0.35">
      <c r="A4635" s="2" t="s">
        <v>388</v>
      </c>
      <c r="B4635" s="2" t="s">
        <v>9615</v>
      </c>
      <c r="C4635" s="2" t="s">
        <v>9616</v>
      </c>
      <c r="D4635">
        <v>50</v>
      </c>
      <c r="E4635">
        <v>50</v>
      </c>
      <c r="F4635">
        <v>50</v>
      </c>
      <c r="G4635">
        <v>1.08</v>
      </c>
      <c r="H4635">
        <v>4</v>
      </c>
      <c r="I4635">
        <v>4.33</v>
      </c>
      <c r="J4635">
        <v>216.67</v>
      </c>
      <c r="K4635">
        <v>9.1199999999999992</v>
      </c>
      <c r="L4635">
        <v>94.34</v>
      </c>
    </row>
    <row r="4636" spans="1:12" x14ac:dyDescent="0.35">
      <c r="A4636" s="2" t="s">
        <v>388</v>
      </c>
      <c r="B4636" s="2" t="s">
        <v>9617</v>
      </c>
      <c r="C4636" s="2" t="s">
        <v>9618</v>
      </c>
      <c r="D4636">
        <v>48</v>
      </c>
      <c r="E4636">
        <v>50</v>
      </c>
      <c r="F4636">
        <v>48</v>
      </c>
      <c r="G4636">
        <v>1.08</v>
      </c>
      <c r="H4636">
        <v>3</v>
      </c>
      <c r="I4636">
        <v>3.25</v>
      </c>
      <c r="J4636">
        <v>156</v>
      </c>
      <c r="K4636">
        <v>6.84</v>
      </c>
      <c r="L4636">
        <v>90.57</v>
      </c>
    </row>
    <row r="4637" spans="1:12" x14ac:dyDescent="0.35">
      <c r="A4637" s="2" t="s">
        <v>388</v>
      </c>
      <c r="B4637" s="2" t="s">
        <v>9619</v>
      </c>
      <c r="C4637" s="2" t="s">
        <v>9620</v>
      </c>
      <c r="D4637">
        <v>43</v>
      </c>
      <c r="E4637">
        <v>50</v>
      </c>
      <c r="F4637">
        <v>43</v>
      </c>
      <c r="G4637">
        <v>1.08</v>
      </c>
      <c r="H4637">
        <v>3</v>
      </c>
      <c r="I4637">
        <v>3.25</v>
      </c>
      <c r="J4637">
        <v>139.75</v>
      </c>
      <c r="K4637">
        <v>6.84</v>
      </c>
      <c r="L4637">
        <v>81.13</v>
      </c>
    </row>
    <row r="4638" spans="1:12" x14ac:dyDescent="0.35">
      <c r="A4638" s="2" t="s">
        <v>388</v>
      </c>
      <c r="B4638" s="2" t="s">
        <v>9621</v>
      </c>
      <c r="C4638" s="2" t="s">
        <v>9622</v>
      </c>
      <c r="D4638">
        <v>50</v>
      </c>
      <c r="E4638">
        <v>50</v>
      </c>
      <c r="F4638">
        <v>50</v>
      </c>
      <c r="G4638">
        <v>1.08</v>
      </c>
      <c r="H4638">
        <v>4</v>
      </c>
      <c r="I4638">
        <v>4.33</v>
      </c>
      <c r="J4638">
        <v>216.67</v>
      </c>
      <c r="K4638">
        <v>9.1199999999999992</v>
      </c>
      <c r="L4638">
        <v>94.34</v>
      </c>
    </row>
    <row r="4639" spans="1:12" x14ac:dyDescent="0.35">
      <c r="A4639" s="2" t="s">
        <v>388</v>
      </c>
      <c r="B4639" s="2" t="s">
        <v>9623</v>
      </c>
      <c r="C4639" s="2" t="s">
        <v>9624</v>
      </c>
      <c r="D4639">
        <v>30</v>
      </c>
      <c r="E4639">
        <v>30</v>
      </c>
      <c r="F4639">
        <v>30</v>
      </c>
      <c r="G4639">
        <v>1.08</v>
      </c>
      <c r="H4639">
        <v>3</v>
      </c>
      <c r="I4639">
        <v>3.25</v>
      </c>
      <c r="J4639">
        <v>97.5</v>
      </c>
      <c r="K4639">
        <v>6.84</v>
      </c>
      <c r="L4639">
        <v>56.6</v>
      </c>
    </row>
    <row r="4640" spans="1:12" x14ac:dyDescent="0.35">
      <c r="A4640" s="2" t="s">
        <v>388</v>
      </c>
      <c r="B4640" s="2" t="s">
        <v>9625</v>
      </c>
      <c r="C4640" s="2" t="s">
        <v>9626</v>
      </c>
      <c r="D4640">
        <v>50</v>
      </c>
      <c r="E4640">
        <v>50</v>
      </c>
      <c r="F4640">
        <v>50</v>
      </c>
      <c r="G4640">
        <v>1.08</v>
      </c>
      <c r="H4640">
        <v>3</v>
      </c>
      <c r="I4640">
        <v>3.25</v>
      </c>
      <c r="J4640">
        <v>162.5</v>
      </c>
      <c r="K4640">
        <v>6.84</v>
      </c>
      <c r="L4640">
        <v>94.34</v>
      </c>
    </row>
    <row r="4641" spans="1:12" x14ac:dyDescent="0.35">
      <c r="A4641" s="2" t="s">
        <v>388</v>
      </c>
      <c r="B4641" s="2" t="s">
        <v>9627</v>
      </c>
      <c r="C4641" s="2" t="s">
        <v>9628</v>
      </c>
      <c r="D4641">
        <v>50</v>
      </c>
      <c r="E4641">
        <v>45</v>
      </c>
      <c r="F4641">
        <v>50</v>
      </c>
      <c r="G4641">
        <v>1.08</v>
      </c>
      <c r="H4641">
        <v>3</v>
      </c>
      <c r="I4641">
        <v>3.25</v>
      </c>
      <c r="J4641">
        <v>162.5</v>
      </c>
      <c r="K4641">
        <v>6.84</v>
      </c>
      <c r="L4641">
        <v>94.34</v>
      </c>
    </row>
    <row r="4642" spans="1:12" x14ac:dyDescent="0.35">
      <c r="A4642" s="2" t="s">
        <v>388</v>
      </c>
      <c r="B4642" s="2" t="s">
        <v>9629</v>
      </c>
      <c r="C4642" s="2" t="s">
        <v>9630</v>
      </c>
      <c r="D4642">
        <v>20</v>
      </c>
      <c r="E4642">
        <v>50</v>
      </c>
      <c r="F4642">
        <v>20</v>
      </c>
      <c r="G4642">
        <v>0.83</v>
      </c>
      <c r="H4642">
        <v>4</v>
      </c>
      <c r="I4642">
        <v>3.33</v>
      </c>
      <c r="J4642">
        <v>66.67</v>
      </c>
      <c r="K4642">
        <v>7.02</v>
      </c>
      <c r="L4642">
        <v>37.74</v>
      </c>
    </row>
    <row r="4643" spans="1:12" x14ac:dyDescent="0.35">
      <c r="A4643" s="2" t="s">
        <v>388</v>
      </c>
      <c r="B4643" s="2" t="s">
        <v>9631</v>
      </c>
      <c r="C4643" s="2" t="s">
        <v>9632</v>
      </c>
      <c r="D4643">
        <v>43</v>
      </c>
      <c r="E4643">
        <v>48</v>
      </c>
      <c r="F4643">
        <v>43</v>
      </c>
      <c r="G4643">
        <v>2.17</v>
      </c>
      <c r="H4643">
        <v>1</v>
      </c>
      <c r="I4643">
        <v>2.17</v>
      </c>
      <c r="J4643">
        <v>93.17</v>
      </c>
      <c r="K4643">
        <v>4.5599999999999996</v>
      </c>
      <c r="L4643">
        <v>81.13</v>
      </c>
    </row>
    <row r="4644" spans="1:12" x14ac:dyDescent="0.35">
      <c r="A4644" s="2" t="s">
        <v>388</v>
      </c>
      <c r="B4644" s="2" t="s">
        <v>9633</v>
      </c>
      <c r="C4644" s="2" t="s">
        <v>9634</v>
      </c>
      <c r="D4644">
        <v>56</v>
      </c>
      <c r="E4644">
        <v>50</v>
      </c>
      <c r="F4644">
        <v>56</v>
      </c>
      <c r="G4644">
        <v>1.08</v>
      </c>
      <c r="H4644">
        <v>2</v>
      </c>
      <c r="I4644">
        <v>2.17</v>
      </c>
      <c r="J4644">
        <v>121.33</v>
      </c>
      <c r="K4644">
        <v>4.5599999999999996</v>
      </c>
      <c r="L4644">
        <v>105.66</v>
      </c>
    </row>
    <row r="4645" spans="1:12" x14ac:dyDescent="0.35">
      <c r="A4645" s="2" t="s">
        <v>388</v>
      </c>
      <c r="B4645" s="2" t="s">
        <v>9635</v>
      </c>
      <c r="C4645" s="2" t="s">
        <v>9636</v>
      </c>
      <c r="D4645">
        <v>10</v>
      </c>
      <c r="E4645">
        <v>50</v>
      </c>
      <c r="F4645">
        <v>10</v>
      </c>
      <c r="G4645">
        <v>1.5</v>
      </c>
      <c r="H4645">
        <v>2</v>
      </c>
      <c r="I4645">
        <v>3</v>
      </c>
      <c r="J4645">
        <v>30</v>
      </c>
      <c r="K4645">
        <v>6.32</v>
      </c>
      <c r="L4645">
        <v>18.87</v>
      </c>
    </row>
    <row r="4646" spans="1:12" x14ac:dyDescent="0.35">
      <c r="A4646" s="2" t="s">
        <v>388</v>
      </c>
      <c r="B4646" s="2" t="s">
        <v>9637</v>
      </c>
      <c r="C4646" s="2" t="s">
        <v>9638</v>
      </c>
      <c r="D4646">
        <v>49</v>
      </c>
      <c r="E4646">
        <v>50</v>
      </c>
      <c r="F4646">
        <v>49</v>
      </c>
      <c r="G4646">
        <v>1.08</v>
      </c>
      <c r="H4646">
        <v>2</v>
      </c>
      <c r="I4646">
        <v>2.17</v>
      </c>
      <c r="J4646">
        <v>106.17</v>
      </c>
      <c r="K4646">
        <v>4.5599999999999996</v>
      </c>
      <c r="L4646">
        <v>92.45</v>
      </c>
    </row>
    <row r="4647" spans="1:12" x14ac:dyDescent="0.35">
      <c r="A4647" s="2" t="s">
        <v>389</v>
      </c>
      <c r="B4647" s="2" t="s">
        <v>9639</v>
      </c>
      <c r="C4647" s="2" t="s">
        <v>9640</v>
      </c>
      <c r="D4647">
        <v>33</v>
      </c>
      <c r="E4647">
        <v>51</v>
      </c>
      <c r="F4647">
        <v>33</v>
      </c>
      <c r="G4647">
        <v>1.5</v>
      </c>
      <c r="H4647">
        <v>2</v>
      </c>
      <c r="I4647">
        <v>3</v>
      </c>
      <c r="J4647">
        <v>99</v>
      </c>
      <c r="K4647">
        <v>6.32</v>
      </c>
      <c r="L4647">
        <v>63.46</v>
      </c>
    </row>
    <row r="4648" spans="1:12" x14ac:dyDescent="0.35">
      <c r="A4648" s="2" t="s">
        <v>389</v>
      </c>
      <c r="B4648" s="2" t="s">
        <v>9538</v>
      </c>
      <c r="C4648" s="2" t="s">
        <v>9641</v>
      </c>
      <c r="D4648">
        <v>50</v>
      </c>
      <c r="E4648">
        <v>50</v>
      </c>
      <c r="F4648">
        <v>50</v>
      </c>
      <c r="G4648">
        <v>1.08</v>
      </c>
      <c r="H4648">
        <v>2</v>
      </c>
      <c r="I4648">
        <v>2.17</v>
      </c>
      <c r="J4648">
        <v>108.33</v>
      </c>
      <c r="K4648">
        <v>4.5599999999999996</v>
      </c>
      <c r="L4648">
        <v>96.15</v>
      </c>
    </row>
    <row r="4649" spans="1:12" x14ac:dyDescent="0.35">
      <c r="A4649" s="2" t="s">
        <v>389</v>
      </c>
      <c r="B4649" s="2" t="s">
        <v>9642</v>
      </c>
      <c r="C4649" s="2" t="s">
        <v>9643</v>
      </c>
      <c r="D4649">
        <v>45</v>
      </c>
      <c r="E4649">
        <v>50</v>
      </c>
      <c r="F4649">
        <v>45</v>
      </c>
      <c r="G4649">
        <v>1.08</v>
      </c>
      <c r="H4649">
        <v>3</v>
      </c>
      <c r="I4649">
        <v>3.25</v>
      </c>
      <c r="J4649">
        <v>146.25</v>
      </c>
      <c r="K4649">
        <v>6.84</v>
      </c>
      <c r="L4649">
        <v>86.54</v>
      </c>
    </row>
    <row r="4650" spans="1:12" x14ac:dyDescent="0.35">
      <c r="A4650" s="2" t="s">
        <v>389</v>
      </c>
      <c r="B4650" s="2" t="s">
        <v>9644</v>
      </c>
      <c r="C4650" s="2" t="s">
        <v>9645</v>
      </c>
      <c r="D4650">
        <v>51</v>
      </c>
      <c r="E4650">
        <v>50</v>
      </c>
      <c r="F4650">
        <v>51</v>
      </c>
      <c r="G4650">
        <v>1.08</v>
      </c>
      <c r="H4650">
        <v>4</v>
      </c>
      <c r="I4650">
        <v>4.33</v>
      </c>
      <c r="J4650">
        <v>221</v>
      </c>
      <c r="K4650">
        <v>9.1199999999999992</v>
      </c>
      <c r="L4650">
        <v>98.08</v>
      </c>
    </row>
    <row r="4651" spans="1:12" x14ac:dyDescent="0.35">
      <c r="A4651" s="2" t="s">
        <v>389</v>
      </c>
      <c r="B4651" s="2" t="s">
        <v>9646</v>
      </c>
      <c r="C4651" s="2" t="s">
        <v>9647</v>
      </c>
      <c r="D4651">
        <v>34</v>
      </c>
      <c r="E4651">
        <v>45</v>
      </c>
      <c r="F4651">
        <v>34</v>
      </c>
      <c r="G4651">
        <v>1.08</v>
      </c>
      <c r="H4651">
        <v>3</v>
      </c>
      <c r="I4651">
        <v>3.25</v>
      </c>
      <c r="J4651">
        <v>110.5</v>
      </c>
      <c r="K4651">
        <v>6.84</v>
      </c>
      <c r="L4651">
        <v>65.38</v>
      </c>
    </row>
    <row r="4652" spans="1:12" x14ac:dyDescent="0.35">
      <c r="A4652" s="2" t="s">
        <v>389</v>
      </c>
      <c r="B4652" s="2" t="s">
        <v>9648</v>
      </c>
      <c r="C4652" s="2" t="s">
        <v>9649</v>
      </c>
      <c r="D4652">
        <v>15</v>
      </c>
      <c r="E4652">
        <v>50</v>
      </c>
      <c r="F4652">
        <v>15</v>
      </c>
      <c r="G4652">
        <v>1.5</v>
      </c>
      <c r="H4652">
        <v>2</v>
      </c>
      <c r="I4652">
        <v>3</v>
      </c>
      <c r="J4652">
        <v>45</v>
      </c>
      <c r="K4652">
        <v>6.32</v>
      </c>
      <c r="L4652">
        <v>28.85</v>
      </c>
    </row>
    <row r="4653" spans="1:12" x14ac:dyDescent="0.35">
      <c r="A4653" s="2" t="s">
        <v>389</v>
      </c>
      <c r="B4653" s="2" t="s">
        <v>9650</v>
      </c>
      <c r="C4653" s="2" t="s">
        <v>9651</v>
      </c>
      <c r="D4653">
        <v>10</v>
      </c>
      <c r="E4653">
        <v>50</v>
      </c>
      <c r="F4653">
        <v>10</v>
      </c>
      <c r="G4653">
        <v>1.5</v>
      </c>
      <c r="H4653">
        <v>1</v>
      </c>
      <c r="I4653">
        <v>1.5</v>
      </c>
      <c r="J4653">
        <v>15</v>
      </c>
      <c r="K4653">
        <v>3.16</v>
      </c>
      <c r="L4653">
        <v>19.23</v>
      </c>
    </row>
    <row r="4654" spans="1:12" x14ac:dyDescent="0.35">
      <c r="A4654" s="2" t="s">
        <v>389</v>
      </c>
      <c r="B4654" s="2" t="s">
        <v>9652</v>
      </c>
      <c r="C4654" s="2" t="s">
        <v>9653</v>
      </c>
      <c r="D4654">
        <v>42</v>
      </c>
      <c r="E4654">
        <v>70</v>
      </c>
      <c r="F4654">
        <v>42</v>
      </c>
      <c r="G4654">
        <v>2.17</v>
      </c>
      <c r="H4654">
        <v>1</v>
      </c>
      <c r="I4654">
        <v>2.17</v>
      </c>
      <c r="J4654">
        <v>91</v>
      </c>
      <c r="K4654">
        <v>4.5599999999999996</v>
      </c>
      <c r="L4654">
        <v>80.77</v>
      </c>
    </row>
    <row r="4655" spans="1:12" x14ac:dyDescent="0.35">
      <c r="A4655" s="2" t="s">
        <v>389</v>
      </c>
      <c r="B4655" s="2" t="s">
        <v>9654</v>
      </c>
      <c r="C4655" s="2" t="s">
        <v>9655</v>
      </c>
      <c r="D4655">
        <v>50</v>
      </c>
      <c r="E4655">
        <v>50</v>
      </c>
      <c r="F4655">
        <v>50</v>
      </c>
      <c r="G4655">
        <v>1.5</v>
      </c>
      <c r="H4655">
        <v>2</v>
      </c>
      <c r="I4655">
        <v>3</v>
      </c>
      <c r="J4655">
        <v>150</v>
      </c>
      <c r="K4655">
        <v>6.32</v>
      </c>
      <c r="L4655">
        <v>96.15</v>
      </c>
    </row>
    <row r="4656" spans="1:12" x14ac:dyDescent="0.35">
      <c r="A4656" s="2" t="s">
        <v>389</v>
      </c>
      <c r="B4656" s="2" t="s">
        <v>9656</v>
      </c>
      <c r="C4656" s="2" t="s">
        <v>9657</v>
      </c>
      <c r="D4656">
        <v>48</v>
      </c>
      <c r="E4656">
        <v>50</v>
      </c>
      <c r="F4656">
        <v>48</v>
      </c>
      <c r="G4656">
        <v>1.08</v>
      </c>
      <c r="H4656">
        <v>2</v>
      </c>
      <c r="I4656">
        <v>2.17</v>
      </c>
      <c r="J4656">
        <v>104</v>
      </c>
      <c r="K4656">
        <v>4.5599999999999996</v>
      </c>
      <c r="L4656">
        <v>92.31</v>
      </c>
    </row>
    <row r="4657" spans="1:12" x14ac:dyDescent="0.35">
      <c r="A4657" s="2" t="s">
        <v>389</v>
      </c>
      <c r="B4657" s="2" t="s">
        <v>9658</v>
      </c>
      <c r="C4657" s="2" t="s">
        <v>9659</v>
      </c>
      <c r="D4657">
        <v>49</v>
      </c>
      <c r="E4657">
        <v>50</v>
      </c>
      <c r="F4657">
        <v>49</v>
      </c>
      <c r="G4657">
        <v>0.83</v>
      </c>
      <c r="H4657">
        <v>2</v>
      </c>
      <c r="I4657">
        <v>1.67</v>
      </c>
      <c r="J4657">
        <v>81.67</v>
      </c>
      <c r="K4657">
        <v>3.51</v>
      </c>
      <c r="L4657">
        <v>94.23</v>
      </c>
    </row>
    <row r="4658" spans="1:12" x14ac:dyDescent="0.35">
      <c r="A4658" s="2" t="s">
        <v>389</v>
      </c>
      <c r="B4658" s="2" t="s">
        <v>9660</v>
      </c>
      <c r="C4658" s="2" t="s">
        <v>9661</v>
      </c>
      <c r="D4658">
        <v>41</v>
      </c>
      <c r="E4658">
        <v>45</v>
      </c>
      <c r="F4658">
        <v>41</v>
      </c>
      <c r="G4658">
        <v>1.5</v>
      </c>
      <c r="H4658">
        <v>1</v>
      </c>
      <c r="I4658">
        <v>1.5</v>
      </c>
      <c r="J4658">
        <v>61.5</v>
      </c>
      <c r="K4658">
        <v>3.16</v>
      </c>
      <c r="L4658">
        <v>78.849999999999994</v>
      </c>
    </row>
    <row r="4659" spans="1:12" x14ac:dyDescent="0.35">
      <c r="A4659" s="2" t="s">
        <v>389</v>
      </c>
      <c r="B4659" s="2" t="s">
        <v>9662</v>
      </c>
      <c r="C4659" s="2" t="s">
        <v>9663</v>
      </c>
      <c r="D4659">
        <v>31</v>
      </c>
      <c r="E4659">
        <v>32</v>
      </c>
      <c r="F4659">
        <v>31</v>
      </c>
      <c r="G4659">
        <v>1.08</v>
      </c>
      <c r="H4659">
        <v>1</v>
      </c>
      <c r="I4659">
        <v>1.08</v>
      </c>
      <c r="J4659">
        <v>33.58</v>
      </c>
      <c r="K4659">
        <v>2.2799999999999998</v>
      </c>
      <c r="L4659">
        <v>59.62</v>
      </c>
    </row>
    <row r="4660" spans="1:12" x14ac:dyDescent="0.35">
      <c r="A4660" s="2" t="s">
        <v>389</v>
      </c>
      <c r="B4660" s="2" t="s">
        <v>9664</v>
      </c>
      <c r="C4660" s="2" t="s">
        <v>9665</v>
      </c>
      <c r="D4660">
        <v>29</v>
      </c>
      <c r="E4660">
        <v>32</v>
      </c>
      <c r="F4660">
        <v>29</v>
      </c>
      <c r="G4660">
        <v>1.08</v>
      </c>
      <c r="H4660">
        <v>1</v>
      </c>
      <c r="I4660">
        <v>1.08</v>
      </c>
      <c r="J4660">
        <v>31.42</v>
      </c>
      <c r="K4660">
        <v>2.2799999999999998</v>
      </c>
      <c r="L4660">
        <v>55.77</v>
      </c>
    </row>
    <row r="4661" spans="1:12" x14ac:dyDescent="0.35">
      <c r="A4661" s="2" t="s">
        <v>389</v>
      </c>
      <c r="B4661" s="2" t="s">
        <v>9666</v>
      </c>
      <c r="C4661" s="2" t="s">
        <v>9667</v>
      </c>
      <c r="D4661">
        <v>29</v>
      </c>
      <c r="E4661">
        <v>32</v>
      </c>
      <c r="F4661">
        <v>29</v>
      </c>
      <c r="G4661">
        <v>1.08</v>
      </c>
      <c r="H4661">
        <v>1</v>
      </c>
      <c r="I4661">
        <v>1.08</v>
      </c>
      <c r="J4661">
        <v>31.42</v>
      </c>
      <c r="K4661">
        <v>2.2799999999999998</v>
      </c>
      <c r="L4661">
        <v>55.77</v>
      </c>
    </row>
    <row r="4662" spans="1:12" x14ac:dyDescent="0.35">
      <c r="A4662" s="2" t="s">
        <v>389</v>
      </c>
      <c r="B4662" s="2" t="s">
        <v>9668</v>
      </c>
      <c r="C4662" s="2" t="s">
        <v>9669</v>
      </c>
      <c r="D4662">
        <v>50</v>
      </c>
      <c r="E4662">
        <v>50</v>
      </c>
      <c r="F4662">
        <v>50</v>
      </c>
      <c r="G4662">
        <v>1.08</v>
      </c>
      <c r="H4662">
        <v>1</v>
      </c>
      <c r="I4662">
        <v>1.08</v>
      </c>
      <c r="J4662">
        <v>54.17</v>
      </c>
      <c r="K4662">
        <v>2.2799999999999998</v>
      </c>
      <c r="L4662">
        <v>96.15</v>
      </c>
    </row>
    <row r="4663" spans="1:12" x14ac:dyDescent="0.35">
      <c r="A4663" s="2" t="s">
        <v>390</v>
      </c>
      <c r="B4663" s="2" t="s">
        <v>9670</v>
      </c>
      <c r="C4663" s="2" t="s">
        <v>9671</v>
      </c>
      <c r="D4663">
        <v>129</v>
      </c>
      <c r="E4663">
        <v>176</v>
      </c>
      <c r="F4663">
        <v>129</v>
      </c>
      <c r="G4663">
        <v>1.03</v>
      </c>
      <c r="H4663">
        <v>3</v>
      </c>
      <c r="I4663">
        <v>3.08</v>
      </c>
      <c r="J4663">
        <v>397.75</v>
      </c>
      <c r="K4663">
        <v>6.49</v>
      </c>
      <c r="L4663">
        <v>64.5</v>
      </c>
    </row>
    <row r="4664" spans="1:12" x14ac:dyDescent="0.35">
      <c r="A4664" s="2" t="s">
        <v>390</v>
      </c>
      <c r="B4664" s="2" t="s">
        <v>9672</v>
      </c>
      <c r="C4664" s="2" t="s">
        <v>9673</v>
      </c>
      <c r="D4664">
        <v>199</v>
      </c>
      <c r="E4664">
        <v>200</v>
      </c>
      <c r="F4664">
        <v>199</v>
      </c>
      <c r="G4664">
        <v>1.08</v>
      </c>
      <c r="H4664">
        <v>2</v>
      </c>
      <c r="I4664">
        <v>2.17</v>
      </c>
      <c r="J4664">
        <v>431.17</v>
      </c>
      <c r="K4664">
        <v>4.5599999999999996</v>
      </c>
      <c r="L4664">
        <v>99.5</v>
      </c>
    </row>
    <row r="4665" spans="1:12" x14ac:dyDescent="0.35">
      <c r="A4665" s="2" t="s">
        <v>390</v>
      </c>
      <c r="B4665" s="2" t="s">
        <v>9674</v>
      </c>
      <c r="C4665" s="2" t="s">
        <v>9675</v>
      </c>
      <c r="D4665">
        <v>124</v>
      </c>
      <c r="E4665">
        <v>200</v>
      </c>
      <c r="F4665">
        <v>124</v>
      </c>
      <c r="G4665">
        <v>1.08</v>
      </c>
      <c r="H4665">
        <v>2</v>
      </c>
      <c r="I4665">
        <v>2.17</v>
      </c>
      <c r="J4665">
        <v>268.67</v>
      </c>
      <c r="K4665">
        <v>4.5599999999999996</v>
      </c>
      <c r="L4665">
        <v>62</v>
      </c>
    </row>
    <row r="4666" spans="1:12" x14ac:dyDescent="0.35">
      <c r="A4666" s="2" t="s">
        <v>390</v>
      </c>
      <c r="B4666" s="2" t="s">
        <v>9676</v>
      </c>
      <c r="C4666" s="2" t="s">
        <v>9677</v>
      </c>
      <c r="D4666">
        <v>195</v>
      </c>
      <c r="E4666">
        <v>200</v>
      </c>
      <c r="F4666">
        <v>195</v>
      </c>
      <c r="G4666">
        <v>1.08</v>
      </c>
      <c r="H4666">
        <v>2</v>
      </c>
      <c r="I4666">
        <v>2.17</v>
      </c>
      <c r="J4666">
        <v>422.5</v>
      </c>
      <c r="K4666">
        <v>4.5599999999999996</v>
      </c>
      <c r="L4666">
        <v>97.5</v>
      </c>
    </row>
    <row r="4667" spans="1:12" x14ac:dyDescent="0.35">
      <c r="A4667" s="2" t="s">
        <v>390</v>
      </c>
      <c r="B4667" s="2" t="s">
        <v>9678</v>
      </c>
      <c r="C4667" s="2" t="s">
        <v>9679</v>
      </c>
      <c r="D4667">
        <v>166</v>
      </c>
      <c r="E4667">
        <v>200</v>
      </c>
      <c r="F4667">
        <v>166</v>
      </c>
      <c r="G4667">
        <v>1.08</v>
      </c>
      <c r="H4667">
        <v>3</v>
      </c>
      <c r="I4667">
        <v>3.25</v>
      </c>
      <c r="J4667">
        <v>539.5</v>
      </c>
      <c r="K4667">
        <v>6.84</v>
      </c>
      <c r="L4667">
        <v>83</v>
      </c>
    </row>
    <row r="4668" spans="1:12" x14ac:dyDescent="0.35">
      <c r="A4668" s="2" t="s">
        <v>390</v>
      </c>
      <c r="B4668" s="2" t="s">
        <v>9680</v>
      </c>
      <c r="C4668" s="2" t="s">
        <v>9681</v>
      </c>
      <c r="D4668">
        <v>87</v>
      </c>
      <c r="E4668">
        <v>140</v>
      </c>
      <c r="F4668">
        <v>87</v>
      </c>
      <c r="G4668">
        <v>1.08</v>
      </c>
      <c r="H4668">
        <v>3</v>
      </c>
      <c r="I4668">
        <v>3.25</v>
      </c>
      <c r="J4668">
        <v>282.75</v>
      </c>
      <c r="K4668">
        <v>6.84</v>
      </c>
      <c r="L4668">
        <v>43.5</v>
      </c>
    </row>
    <row r="4669" spans="1:12" x14ac:dyDescent="0.35">
      <c r="A4669" s="2" t="s">
        <v>390</v>
      </c>
      <c r="B4669" s="2" t="s">
        <v>9682</v>
      </c>
      <c r="C4669" s="2" t="s">
        <v>9683</v>
      </c>
      <c r="D4669">
        <v>175</v>
      </c>
      <c r="E4669">
        <v>185</v>
      </c>
      <c r="F4669">
        <v>175</v>
      </c>
      <c r="G4669">
        <v>1.5</v>
      </c>
      <c r="H4669">
        <v>2</v>
      </c>
      <c r="I4669">
        <v>3</v>
      </c>
      <c r="J4669">
        <v>525</v>
      </c>
      <c r="K4669">
        <v>6.32</v>
      </c>
      <c r="L4669">
        <v>87.5</v>
      </c>
    </row>
    <row r="4670" spans="1:12" x14ac:dyDescent="0.35">
      <c r="A4670" s="2" t="s">
        <v>390</v>
      </c>
      <c r="B4670" s="2" t="s">
        <v>9684</v>
      </c>
      <c r="C4670" s="2" t="s">
        <v>9685</v>
      </c>
      <c r="D4670">
        <v>188</v>
      </c>
      <c r="E4670">
        <v>200</v>
      </c>
      <c r="F4670">
        <v>188</v>
      </c>
      <c r="G4670">
        <v>1.5</v>
      </c>
      <c r="H4670">
        <v>2</v>
      </c>
      <c r="I4670">
        <v>3</v>
      </c>
      <c r="J4670">
        <v>564</v>
      </c>
      <c r="K4670">
        <v>6.32</v>
      </c>
      <c r="L4670">
        <v>94</v>
      </c>
    </row>
    <row r="4671" spans="1:12" x14ac:dyDescent="0.35">
      <c r="A4671" s="2" t="s">
        <v>390</v>
      </c>
      <c r="B4671" s="2" t="s">
        <v>9686</v>
      </c>
      <c r="C4671" s="2" t="s">
        <v>9687</v>
      </c>
      <c r="D4671">
        <v>174</v>
      </c>
      <c r="E4671">
        <v>188</v>
      </c>
      <c r="F4671">
        <v>174</v>
      </c>
      <c r="G4671">
        <v>1.5</v>
      </c>
      <c r="H4671">
        <v>2</v>
      </c>
      <c r="I4671">
        <v>3</v>
      </c>
      <c r="J4671">
        <v>522</v>
      </c>
      <c r="K4671">
        <v>6.32</v>
      </c>
      <c r="L4671">
        <v>87</v>
      </c>
    </row>
    <row r="4672" spans="1:12" x14ac:dyDescent="0.35">
      <c r="A4672" s="2" t="s">
        <v>390</v>
      </c>
      <c r="B4672" s="2" t="s">
        <v>9688</v>
      </c>
      <c r="C4672" s="2" t="s">
        <v>9689</v>
      </c>
      <c r="D4672">
        <v>199</v>
      </c>
      <c r="E4672">
        <v>200</v>
      </c>
      <c r="F4672">
        <v>199</v>
      </c>
      <c r="G4672">
        <v>1.5</v>
      </c>
      <c r="H4672">
        <v>2</v>
      </c>
      <c r="I4672">
        <v>3</v>
      </c>
      <c r="J4672">
        <v>597</v>
      </c>
      <c r="K4672">
        <v>6.32</v>
      </c>
      <c r="L4672">
        <v>99.5</v>
      </c>
    </row>
    <row r="4673" spans="1:12" x14ac:dyDescent="0.35">
      <c r="A4673" s="2" t="s">
        <v>390</v>
      </c>
      <c r="B4673" s="2" t="s">
        <v>9690</v>
      </c>
      <c r="C4673" s="2" t="s">
        <v>9691</v>
      </c>
      <c r="D4673">
        <v>71</v>
      </c>
      <c r="E4673">
        <v>75</v>
      </c>
      <c r="F4673">
        <v>71</v>
      </c>
      <c r="G4673">
        <v>2.17</v>
      </c>
      <c r="H4673">
        <v>1</v>
      </c>
      <c r="I4673">
        <v>2.17</v>
      </c>
      <c r="J4673">
        <v>153.83000000000001</v>
      </c>
      <c r="K4673">
        <v>4.5599999999999996</v>
      </c>
      <c r="L4673">
        <v>35.5</v>
      </c>
    </row>
    <row r="4674" spans="1:12" x14ac:dyDescent="0.35">
      <c r="A4674" s="2" t="s">
        <v>391</v>
      </c>
      <c r="B4674" s="2" t="s">
        <v>9692</v>
      </c>
      <c r="C4674" s="2" t="s">
        <v>9693</v>
      </c>
      <c r="D4674">
        <v>24</v>
      </c>
      <c r="E4674">
        <v>24</v>
      </c>
      <c r="F4674">
        <v>24</v>
      </c>
      <c r="G4674">
        <v>1.08</v>
      </c>
      <c r="H4674">
        <v>3</v>
      </c>
      <c r="I4674">
        <v>3.25</v>
      </c>
      <c r="J4674">
        <v>78</v>
      </c>
      <c r="K4674">
        <v>6.84</v>
      </c>
      <c r="L4674">
        <v>75</v>
      </c>
    </row>
    <row r="4675" spans="1:12" x14ac:dyDescent="0.35">
      <c r="A4675" s="2" t="s">
        <v>391</v>
      </c>
      <c r="B4675" s="2" t="s">
        <v>9694</v>
      </c>
      <c r="C4675" s="2" t="s">
        <v>9695</v>
      </c>
      <c r="D4675">
        <v>24</v>
      </c>
      <c r="E4675">
        <v>25</v>
      </c>
      <c r="F4675">
        <v>24</v>
      </c>
      <c r="G4675">
        <v>1.08</v>
      </c>
      <c r="H4675">
        <v>3</v>
      </c>
      <c r="I4675">
        <v>3.25</v>
      </c>
      <c r="J4675">
        <v>78</v>
      </c>
      <c r="K4675">
        <v>6.84</v>
      </c>
      <c r="L4675">
        <v>75</v>
      </c>
    </row>
    <row r="4676" spans="1:12" x14ac:dyDescent="0.35">
      <c r="A4676" s="2" t="s">
        <v>391</v>
      </c>
      <c r="B4676" s="2" t="s">
        <v>9696</v>
      </c>
      <c r="C4676" s="2" t="s">
        <v>9697</v>
      </c>
      <c r="D4676">
        <v>24</v>
      </c>
      <c r="E4676">
        <v>24</v>
      </c>
      <c r="F4676">
        <v>24</v>
      </c>
      <c r="G4676">
        <v>1.08</v>
      </c>
      <c r="H4676">
        <v>3</v>
      </c>
      <c r="I4676">
        <v>3.25</v>
      </c>
      <c r="J4676">
        <v>78</v>
      </c>
      <c r="K4676">
        <v>6.84</v>
      </c>
      <c r="L4676">
        <v>75</v>
      </c>
    </row>
    <row r="4677" spans="1:12" x14ac:dyDescent="0.35">
      <c r="A4677" s="2" t="s">
        <v>391</v>
      </c>
      <c r="B4677" s="2" t="s">
        <v>9698</v>
      </c>
      <c r="C4677" s="2" t="s">
        <v>9699</v>
      </c>
      <c r="D4677">
        <v>24</v>
      </c>
      <c r="E4677">
        <v>25</v>
      </c>
      <c r="F4677">
        <v>24</v>
      </c>
      <c r="G4677">
        <v>1.08</v>
      </c>
      <c r="H4677">
        <v>3</v>
      </c>
      <c r="I4677">
        <v>3.25</v>
      </c>
      <c r="J4677">
        <v>78</v>
      </c>
      <c r="K4677">
        <v>6.84</v>
      </c>
      <c r="L4677">
        <v>75</v>
      </c>
    </row>
    <row r="4678" spans="1:12" x14ac:dyDescent="0.35">
      <c r="A4678" s="2" t="s">
        <v>391</v>
      </c>
      <c r="B4678" s="2" t="s">
        <v>9700</v>
      </c>
      <c r="C4678" s="2" t="s">
        <v>9701</v>
      </c>
      <c r="D4678">
        <v>24</v>
      </c>
      <c r="E4678">
        <v>24</v>
      </c>
      <c r="F4678">
        <v>24</v>
      </c>
      <c r="G4678">
        <v>1.08</v>
      </c>
      <c r="H4678">
        <v>3</v>
      </c>
      <c r="I4678">
        <v>3.25</v>
      </c>
      <c r="J4678">
        <v>78</v>
      </c>
      <c r="K4678">
        <v>6.84</v>
      </c>
      <c r="L4678">
        <v>75</v>
      </c>
    </row>
    <row r="4679" spans="1:12" x14ac:dyDescent="0.35">
      <c r="A4679" s="2" t="s">
        <v>391</v>
      </c>
      <c r="B4679" s="2" t="s">
        <v>9702</v>
      </c>
      <c r="C4679" s="2" t="s">
        <v>9703</v>
      </c>
      <c r="D4679">
        <v>24</v>
      </c>
      <c r="E4679">
        <v>24</v>
      </c>
      <c r="F4679">
        <v>24</v>
      </c>
      <c r="G4679">
        <v>1.08</v>
      </c>
      <c r="H4679">
        <v>3</v>
      </c>
      <c r="I4679">
        <v>3.25</v>
      </c>
      <c r="J4679">
        <v>78</v>
      </c>
      <c r="K4679">
        <v>6.84</v>
      </c>
      <c r="L4679">
        <v>75</v>
      </c>
    </row>
    <row r="4680" spans="1:12" x14ac:dyDescent="0.35">
      <c r="A4680" s="2" t="s">
        <v>391</v>
      </c>
      <c r="B4680" s="2" t="s">
        <v>9704</v>
      </c>
      <c r="C4680" s="2" t="s">
        <v>9705</v>
      </c>
      <c r="D4680">
        <v>20</v>
      </c>
      <c r="E4680">
        <v>24</v>
      </c>
      <c r="F4680">
        <v>20</v>
      </c>
      <c r="G4680">
        <v>1.5</v>
      </c>
      <c r="H4680">
        <v>2</v>
      </c>
      <c r="I4680">
        <v>3</v>
      </c>
      <c r="J4680">
        <v>60</v>
      </c>
      <c r="K4680">
        <v>6.32</v>
      </c>
      <c r="L4680">
        <v>62.5</v>
      </c>
    </row>
    <row r="4681" spans="1:12" x14ac:dyDescent="0.35">
      <c r="A4681" s="2" t="s">
        <v>391</v>
      </c>
      <c r="B4681" s="2" t="s">
        <v>9706</v>
      </c>
      <c r="C4681" s="2" t="s">
        <v>9707</v>
      </c>
      <c r="D4681">
        <v>6</v>
      </c>
      <c r="E4681">
        <v>20</v>
      </c>
      <c r="F4681">
        <v>6</v>
      </c>
      <c r="G4681">
        <v>3.25</v>
      </c>
      <c r="H4681">
        <v>1</v>
      </c>
      <c r="I4681">
        <v>3.25</v>
      </c>
      <c r="J4681">
        <v>19.5</v>
      </c>
      <c r="K4681">
        <v>6.84</v>
      </c>
      <c r="L4681">
        <v>18.75</v>
      </c>
    </row>
    <row r="4682" spans="1:12" x14ac:dyDescent="0.35">
      <c r="A4682" s="2" t="s">
        <v>391</v>
      </c>
      <c r="B4682" s="2" t="s">
        <v>9708</v>
      </c>
      <c r="C4682" s="2" t="s">
        <v>9709</v>
      </c>
      <c r="D4682">
        <v>5</v>
      </c>
      <c r="E4682">
        <v>15</v>
      </c>
      <c r="F4682">
        <v>5</v>
      </c>
      <c r="G4682">
        <v>3</v>
      </c>
      <c r="H4682">
        <v>1</v>
      </c>
      <c r="I4682">
        <v>3</v>
      </c>
      <c r="J4682">
        <v>15</v>
      </c>
      <c r="K4682">
        <v>6.32</v>
      </c>
      <c r="L4682">
        <v>15.62</v>
      </c>
    </row>
    <row r="4683" spans="1:12" x14ac:dyDescent="0.35">
      <c r="A4683" s="2" t="s">
        <v>391</v>
      </c>
      <c r="B4683" s="2" t="s">
        <v>9710</v>
      </c>
      <c r="C4683" s="2" t="s">
        <v>9711</v>
      </c>
      <c r="D4683">
        <v>30</v>
      </c>
      <c r="E4683">
        <v>32</v>
      </c>
      <c r="F4683">
        <v>30</v>
      </c>
      <c r="G4683">
        <v>1.08</v>
      </c>
      <c r="H4683">
        <v>1</v>
      </c>
      <c r="I4683">
        <v>1.08</v>
      </c>
      <c r="J4683">
        <v>32.5</v>
      </c>
      <c r="K4683">
        <v>2.2799999999999998</v>
      </c>
      <c r="L4683">
        <v>93.75</v>
      </c>
    </row>
    <row r="4684" spans="1:12" x14ac:dyDescent="0.35">
      <c r="A4684" s="2" t="s">
        <v>391</v>
      </c>
      <c r="B4684" s="2" t="s">
        <v>9712</v>
      </c>
      <c r="C4684" s="2" t="s">
        <v>9713</v>
      </c>
      <c r="D4684">
        <v>30</v>
      </c>
      <c r="E4684">
        <v>32</v>
      </c>
      <c r="F4684">
        <v>30</v>
      </c>
      <c r="G4684">
        <v>1.08</v>
      </c>
      <c r="H4684">
        <v>1</v>
      </c>
      <c r="I4684">
        <v>1.08</v>
      </c>
      <c r="J4684">
        <v>32.5</v>
      </c>
      <c r="K4684">
        <v>2.2799999999999998</v>
      </c>
      <c r="L4684">
        <v>93.75</v>
      </c>
    </row>
    <row r="4685" spans="1:12" x14ac:dyDescent="0.35">
      <c r="A4685" s="2" t="s">
        <v>391</v>
      </c>
      <c r="B4685" s="2" t="s">
        <v>9714</v>
      </c>
      <c r="C4685" s="2" t="s">
        <v>9715</v>
      </c>
      <c r="D4685">
        <v>28</v>
      </c>
      <c r="E4685">
        <v>32</v>
      </c>
      <c r="F4685">
        <v>28</v>
      </c>
      <c r="G4685">
        <v>1.08</v>
      </c>
      <c r="H4685">
        <v>1</v>
      </c>
      <c r="I4685">
        <v>1.08</v>
      </c>
      <c r="J4685">
        <v>30.33</v>
      </c>
      <c r="K4685">
        <v>2.2799999999999998</v>
      </c>
      <c r="L4685">
        <v>87.5</v>
      </c>
    </row>
    <row r="4686" spans="1:12" x14ac:dyDescent="0.35">
      <c r="A4686" s="2" t="s">
        <v>392</v>
      </c>
      <c r="B4686" s="2" t="s">
        <v>9716</v>
      </c>
      <c r="C4686" s="2" t="s">
        <v>9717</v>
      </c>
      <c r="D4686">
        <v>24</v>
      </c>
      <c r="E4686">
        <v>24</v>
      </c>
      <c r="F4686">
        <v>24</v>
      </c>
      <c r="G4686">
        <v>1.08</v>
      </c>
      <c r="H4686">
        <v>3</v>
      </c>
      <c r="I4686">
        <v>3.25</v>
      </c>
      <c r="J4686">
        <v>78</v>
      </c>
      <c r="K4686">
        <v>6.84</v>
      </c>
      <c r="L4686">
        <v>80</v>
      </c>
    </row>
    <row r="4687" spans="1:12" x14ac:dyDescent="0.35">
      <c r="A4687" s="2" t="s">
        <v>392</v>
      </c>
      <c r="B4687" s="2" t="s">
        <v>9718</v>
      </c>
      <c r="C4687" s="2" t="s">
        <v>9719</v>
      </c>
      <c r="D4687">
        <v>25</v>
      </c>
      <c r="E4687">
        <v>25</v>
      </c>
      <c r="F4687">
        <v>25</v>
      </c>
      <c r="G4687">
        <v>1.08</v>
      </c>
      <c r="H4687">
        <v>1</v>
      </c>
      <c r="I4687">
        <v>1.08</v>
      </c>
      <c r="J4687">
        <v>27.08</v>
      </c>
      <c r="K4687">
        <v>2.2799999999999998</v>
      </c>
      <c r="L4687">
        <v>83.33</v>
      </c>
    </row>
    <row r="4688" spans="1:12" x14ac:dyDescent="0.35">
      <c r="A4688" s="2" t="s">
        <v>392</v>
      </c>
      <c r="B4688" s="2" t="s">
        <v>9720</v>
      </c>
      <c r="C4688" s="2" t="s">
        <v>9721</v>
      </c>
      <c r="D4688">
        <v>24</v>
      </c>
      <c r="E4688">
        <v>24</v>
      </c>
      <c r="F4688">
        <v>24</v>
      </c>
      <c r="G4688">
        <v>1.08</v>
      </c>
      <c r="H4688">
        <v>3</v>
      </c>
      <c r="I4688">
        <v>3.25</v>
      </c>
      <c r="J4688">
        <v>78</v>
      </c>
      <c r="K4688">
        <v>6.84</v>
      </c>
      <c r="L4688">
        <v>80</v>
      </c>
    </row>
    <row r="4689" spans="1:12" x14ac:dyDescent="0.35">
      <c r="A4689" s="2" t="s">
        <v>392</v>
      </c>
      <c r="B4689" s="2" t="s">
        <v>9722</v>
      </c>
      <c r="C4689" s="2" t="s">
        <v>9723</v>
      </c>
      <c r="D4689">
        <v>24</v>
      </c>
      <c r="E4689">
        <v>24</v>
      </c>
      <c r="F4689">
        <v>24</v>
      </c>
      <c r="G4689">
        <v>1.08</v>
      </c>
      <c r="H4689">
        <v>3</v>
      </c>
      <c r="I4689">
        <v>3.25</v>
      </c>
      <c r="J4689">
        <v>78</v>
      </c>
      <c r="K4689">
        <v>6.84</v>
      </c>
      <c r="L4689">
        <v>80</v>
      </c>
    </row>
    <row r="4690" spans="1:12" x14ac:dyDescent="0.35">
      <c r="A4690" s="2" t="s">
        <v>392</v>
      </c>
      <c r="B4690" s="2" t="s">
        <v>9724</v>
      </c>
      <c r="C4690" s="2" t="s">
        <v>9725</v>
      </c>
      <c r="D4690">
        <v>24</v>
      </c>
      <c r="E4690">
        <v>24</v>
      </c>
      <c r="F4690">
        <v>24</v>
      </c>
      <c r="G4690">
        <v>1.08</v>
      </c>
      <c r="H4690">
        <v>3</v>
      </c>
      <c r="I4690">
        <v>3.25</v>
      </c>
      <c r="J4690">
        <v>78</v>
      </c>
      <c r="K4690">
        <v>6.84</v>
      </c>
      <c r="L4690">
        <v>80</v>
      </c>
    </row>
    <row r="4691" spans="1:12" x14ac:dyDescent="0.35">
      <c r="A4691" s="2" t="s">
        <v>392</v>
      </c>
      <c r="B4691" s="2" t="s">
        <v>9726</v>
      </c>
      <c r="C4691" s="2" t="s">
        <v>9727</v>
      </c>
      <c r="D4691">
        <v>23</v>
      </c>
      <c r="E4691">
        <v>24</v>
      </c>
      <c r="F4691">
        <v>23</v>
      </c>
      <c r="G4691">
        <v>1.08</v>
      </c>
      <c r="H4691">
        <v>3</v>
      </c>
      <c r="I4691">
        <v>3.25</v>
      </c>
      <c r="J4691">
        <v>74.75</v>
      </c>
      <c r="K4691">
        <v>6.84</v>
      </c>
      <c r="L4691">
        <v>76.67</v>
      </c>
    </row>
    <row r="4692" spans="1:12" x14ac:dyDescent="0.35">
      <c r="A4692" s="2" t="s">
        <v>392</v>
      </c>
      <c r="B4692" s="2" t="s">
        <v>9728</v>
      </c>
      <c r="C4692" s="2" t="s">
        <v>9729</v>
      </c>
      <c r="D4692">
        <v>24</v>
      </c>
      <c r="E4692">
        <v>24</v>
      </c>
      <c r="F4692">
        <v>24</v>
      </c>
      <c r="G4692">
        <v>1.5</v>
      </c>
      <c r="H4692">
        <v>2</v>
      </c>
      <c r="I4692">
        <v>3</v>
      </c>
      <c r="J4692">
        <v>72</v>
      </c>
      <c r="K4692">
        <v>6.32</v>
      </c>
      <c r="L4692">
        <v>80</v>
      </c>
    </row>
    <row r="4693" spans="1:12" x14ac:dyDescent="0.35">
      <c r="A4693" s="2" t="s">
        <v>392</v>
      </c>
      <c r="B4693" s="2" t="s">
        <v>9730</v>
      </c>
      <c r="C4693" s="2" t="s">
        <v>9731</v>
      </c>
      <c r="D4693">
        <v>24</v>
      </c>
      <c r="E4693">
        <v>25</v>
      </c>
      <c r="F4693">
        <v>24</v>
      </c>
      <c r="G4693">
        <v>1.5</v>
      </c>
      <c r="H4693">
        <v>2</v>
      </c>
      <c r="I4693">
        <v>3</v>
      </c>
      <c r="J4693">
        <v>72</v>
      </c>
      <c r="K4693">
        <v>6.32</v>
      </c>
      <c r="L4693">
        <v>80</v>
      </c>
    </row>
    <row r="4694" spans="1:12" x14ac:dyDescent="0.35">
      <c r="A4694" s="2" t="s">
        <v>392</v>
      </c>
      <c r="B4694" s="2" t="s">
        <v>9732</v>
      </c>
      <c r="C4694" s="2" t="s">
        <v>9733</v>
      </c>
      <c r="D4694">
        <v>24</v>
      </c>
      <c r="E4694">
        <v>25</v>
      </c>
      <c r="F4694">
        <v>24</v>
      </c>
      <c r="G4694">
        <v>1.5</v>
      </c>
      <c r="H4694">
        <v>2</v>
      </c>
      <c r="I4694">
        <v>3</v>
      </c>
      <c r="J4694">
        <v>72</v>
      </c>
      <c r="K4694">
        <v>6.32</v>
      </c>
      <c r="L4694">
        <v>80</v>
      </c>
    </row>
    <row r="4695" spans="1:12" x14ac:dyDescent="0.35">
      <c r="A4695" s="2" t="s">
        <v>392</v>
      </c>
      <c r="B4695" s="2" t="s">
        <v>9734</v>
      </c>
      <c r="C4695" s="2" t="s">
        <v>9735</v>
      </c>
      <c r="D4695">
        <v>23</v>
      </c>
      <c r="E4695">
        <v>25</v>
      </c>
      <c r="F4695">
        <v>23</v>
      </c>
      <c r="G4695">
        <v>1.5</v>
      </c>
      <c r="H4695">
        <v>2</v>
      </c>
      <c r="I4695">
        <v>3</v>
      </c>
      <c r="J4695">
        <v>69</v>
      </c>
      <c r="K4695">
        <v>6.32</v>
      </c>
      <c r="L4695">
        <v>76.67</v>
      </c>
    </row>
    <row r="4696" spans="1:12" x14ac:dyDescent="0.35">
      <c r="A4696" s="2" t="s">
        <v>392</v>
      </c>
      <c r="B4696" s="2" t="s">
        <v>9736</v>
      </c>
      <c r="C4696" s="2" t="s">
        <v>9737</v>
      </c>
      <c r="D4696">
        <v>12</v>
      </c>
      <c r="E4696">
        <v>15</v>
      </c>
      <c r="F4696">
        <v>12</v>
      </c>
      <c r="G4696">
        <v>1.5</v>
      </c>
      <c r="H4696">
        <v>2</v>
      </c>
      <c r="I4696">
        <v>3</v>
      </c>
      <c r="J4696">
        <v>36</v>
      </c>
      <c r="K4696">
        <v>6.32</v>
      </c>
      <c r="L4696">
        <v>40</v>
      </c>
    </row>
    <row r="4697" spans="1:12" x14ac:dyDescent="0.35">
      <c r="A4697" s="2" t="s">
        <v>392</v>
      </c>
      <c r="B4697" s="2" t="s">
        <v>9738</v>
      </c>
      <c r="C4697" s="2" t="s">
        <v>9739</v>
      </c>
      <c r="D4697">
        <v>17</v>
      </c>
      <c r="E4697">
        <v>20</v>
      </c>
      <c r="F4697">
        <v>17</v>
      </c>
      <c r="G4697">
        <v>0.92</v>
      </c>
      <c r="H4697">
        <v>2</v>
      </c>
      <c r="I4697">
        <v>1.83</v>
      </c>
      <c r="J4697">
        <v>31.17</v>
      </c>
      <c r="K4697">
        <v>3.86</v>
      </c>
      <c r="L4697">
        <v>56.67</v>
      </c>
    </row>
    <row r="4698" spans="1:12" x14ac:dyDescent="0.35">
      <c r="A4698" s="2" t="s">
        <v>392</v>
      </c>
      <c r="B4698" s="2" t="s">
        <v>9740</v>
      </c>
      <c r="C4698" s="2" t="s">
        <v>9741</v>
      </c>
      <c r="D4698">
        <v>15</v>
      </c>
      <c r="E4698">
        <v>20</v>
      </c>
      <c r="F4698">
        <v>15</v>
      </c>
      <c r="G4698">
        <v>1.08</v>
      </c>
      <c r="H4698">
        <v>1</v>
      </c>
      <c r="I4698">
        <v>1.08</v>
      </c>
      <c r="J4698">
        <v>16.25</v>
      </c>
      <c r="K4698">
        <v>2.2799999999999998</v>
      </c>
      <c r="L4698">
        <v>50</v>
      </c>
    </row>
    <row r="4699" spans="1:12" x14ac:dyDescent="0.35">
      <c r="A4699" s="2" t="s">
        <v>393</v>
      </c>
      <c r="B4699" s="2" t="s">
        <v>9742</v>
      </c>
      <c r="C4699" s="2" t="s">
        <v>9743</v>
      </c>
      <c r="D4699">
        <v>7</v>
      </c>
      <c r="E4699">
        <v>15</v>
      </c>
      <c r="F4699">
        <v>7</v>
      </c>
      <c r="G4699">
        <v>1.5</v>
      </c>
      <c r="H4699">
        <v>1</v>
      </c>
      <c r="I4699">
        <v>1.5</v>
      </c>
      <c r="J4699">
        <v>10.5</v>
      </c>
      <c r="K4699">
        <v>3.16</v>
      </c>
      <c r="L4699">
        <v>43.75</v>
      </c>
    </row>
    <row r="4700" spans="1:12" x14ac:dyDescent="0.35">
      <c r="A4700" s="2" t="s">
        <v>393</v>
      </c>
      <c r="B4700" s="2" t="s">
        <v>9744</v>
      </c>
      <c r="C4700" s="2" t="s">
        <v>9745</v>
      </c>
      <c r="D4700">
        <v>0</v>
      </c>
      <c r="E4700">
        <v>5</v>
      </c>
      <c r="F4700">
        <v>8</v>
      </c>
      <c r="G4700">
        <v>1.25</v>
      </c>
      <c r="H4700">
        <v>2</v>
      </c>
      <c r="I4700">
        <v>2.5</v>
      </c>
      <c r="J4700">
        <v>20</v>
      </c>
      <c r="K4700">
        <v>5.26</v>
      </c>
      <c r="L4700">
        <v>50</v>
      </c>
    </row>
    <row r="4701" spans="1:12" x14ac:dyDescent="0.35">
      <c r="A4701" s="2" t="s">
        <v>393</v>
      </c>
      <c r="B4701" s="2" t="s">
        <v>9746</v>
      </c>
      <c r="C4701" s="2" t="s">
        <v>9747</v>
      </c>
      <c r="D4701">
        <v>8</v>
      </c>
      <c r="E4701">
        <v>10</v>
      </c>
      <c r="F4701">
        <v>13</v>
      </c>
      <c r="G4701">
        <v>1.5</v>
      </c>
      <c r="H4701">
        <v>2</v>
      </c>
      <c r="I4701">
        <v>3</v>
      </c>
      <c r="J4701">
        <v>39</v>
      </c>
      <c r="K4701">
        <v>6.32</v>
      </c>
      <c r="L4701">
        <v>81.25</v>
      </c>
    </row>
    <row r="4702" spans="1:12" x14ac:dyDescent="0.35">
      <c r="A4702" s="2" t="s">
        <v>393</v>
      </c>
      <c r="B4702" s="2" t="s">
        <v>9748</v>
      </c>
      <c r="C4702" s="2" t="s">
        <v>9749</v>
      </c>
      <c r="D4702">
        <v>2</v>
      </c>
      <c r="E4702">
        <v>15</v>
      </c>
      <c r="F4702">
        <v>9</v>
      </c>
      <c r="G4702">
        <v>0.83</v>
      </c>
      <c r="H4702">
        <v>1</v>
      </c>
      <c r="I4702">
        <v>0.83</v>
      </c>
      <c r="J4702">
        <v>7.5</v>
      </c>
      <c r="K4702">
        <v>1.75</v>
      </c>
      <c r="L4702">
        <v>56.25</v>
      </c>
    </row>
    <row r="4703" spans="1:12" x14ac:dyDescent="0.35">
      <c r="A4703" s="2" t="s">
        <v>393</v>
      </c>
      <c r="B4703" s="2" t="s">
        <v>9750</v>
      </c>
      <c r="C4703" s="2" t="s">
        <v>9751</v>
      </c>
      <c r="D4703">
        <v>7</v>
      </c>
      <c r="E4703">
        <v>15</v>
      </c>
      <c r="F4703">
        <v>9</v>
      </c>
      <c r="G4703">
        <v>1.08</v>
      </c>
      <c r="H4703">
        <v>1</v>
      </c>
      <c r="I4703">
        <v>1.08</v>
      </c>
      <c r="J4703">
        <v>9.75</v>
      </c>
      <c r="K4703">
        <v>2.2799999999999998</v>
      </c>
      <c r="L4703">
        <v>56.25</v>
      </c>
    </row>
    <row r="4704" spans="1:12" x14ac:dyDescent="0.35">
      <c r="A4704" s="2" t="s">
        <v>394</v>
      </c>
      <c r="B4704" s="2" t="s">
        <v>9752</v>
      </c>
      <c r="C4704" s="2" t="s">
        <v>9753</v>
      </c>
      <c r="D4704">
        <v>24</v>
      </c>
      <c r="E4704">
        <v>50</v>
      </c>
      <c r="F4704">
        <v>24</v>
      </c>
      <c r="G4704">
        <v>1.08</v>
      </c>
      <c r="H4704">
        <v>1</v>
      </c>
      <c r="I4704">
        <v>1.08</v>
      </c>
      <c r="J4704">
        <v>26</v>
      </c>
      <c r="K4704">
        <v>2.2799999999999998</v>
      </c>
      <c r="L4704">
        <v>48</v>
      </c>
    </row>
    <row r="4705" spans="1:12" x14ac:dyDescent="0.35">
      <c r="A4705" s="2" t="s">
        <v>394</v>
      </c>
      <c r="B4705" s="2" t="s">
        <v>9754</v>
      </c>
      <c r="C4705" s="2" t="s">
        <v>9755</v>
      </c>
      <c r="D4705">
        <v>29</v>
      </c>
      <c r="E4705">
        <v>50</v>
      </c>
      <c r="F4705">
        <v>29</v>
      </c>
      <c r="G4705">
        <v>1.08</v>
      </c>
      <c r="H4705">
        <v>3</v>
      </c>
      <c r="I4705">
        <v>3.25</v>
      </c>
      <c r="J4705">
        <v>94.25</v>
      </c>
      <c r="K4705">
        <v>6.84</v>
      </c>
      <c r="L4705">
        <v>58</v>
      </c>
    </row>
    <row r="4706" spans="1:12" x14ac:dyDescent="0.35">
      <c r="A4706" s="2" t="s">
        <v>394</v>
      </c>
      <c r="B4706" s="2" t="s">
        <v>9756</v>
      </c>
      <c r="C4706" s="2" t="s">
        <v>9757</v>
      </c>
      <c r="D4706">
        <v>41</v>
      </c>
      <c r="E4706">
        <v>50</v>
      </c>
      <c r="F4706">
        <v>41</v>
      </c>
      <c r="G4706">
        <v>1.08</v>
      </c>
      <c r="H4706">
        <v>3</v>
      </c>
      <c r="I4706">
        <v>3.25</v>
      </c>
      <c r="J4706">
        <v>133.25</v>
      </c>
      <c r="K4706">
        <v>6.84</v>
      </c>
      <c r="L4706">
        <v>82</v>
      </c>
    </row>
    <row r="4707" spans="1:12" x14ac:dyDescent="0.35">
      <c r="A4707" s="2" t="s">
        <v>394</v>
      </c>
      <c r="B4707" s="2" t="s">
        <v>9758</v>
      </c>
      <c r="C4707" s="2" t="s">
        <v>9759</v>
      </c>
      <c r="D4707">
        <v>35</v>
      </c>
      <c r="E4707">
        <v>36</v>
      </c>
      <c r="F4707">
        <v>35</v>
      </c>
      <c r="G4707">
        <v>1.08</v>
      </c>
      <c r="H4707">
        <v>2</v>
      </c>
      <c r="I4707">
        <v>2.17</v>
      </c>
      <c r="J4707">
        <v>75.83</v>
      </c>
      <c r="K4707">
        <v>4.5599999999999996</v>
      </c>
      <c r="L4707">
        <v>70</v>
      </c>
    </row>
    <row r="4708" spans="1:12" x14ac:dyDescent="0.35">
      <c r="A4708" s="2" t="s">
        <v>394</v>
      </c>
      <c r="B4708" s="2" t="s">
        <v>9760</v>
      </c>
      <c r="C4708" s="2" t="s">
        <v>9761</v>
      </c>
      <c r="D4708">
        <v>51</v>
      </c>
      <c r="E4708">
        <v>50</v>
      </c>
      <c r="F4708">
        <v>51</v>
      </c>
      <c r="G4708">
        <v>1.5</v>
      </c>
      <c r="H4708">
        <v>2</v>
      </c>
      <c r="I4708">
        <v>3</v>
      </c>
      <c r="J4708">
        <v>153</v>
      </c>
      <c r="K4708">
        <v>6.32</v>
      </c>
      <c r="L4708">
        <v>102</v>
      </c>
    </row>
    <row r="4709" spans="1:12" x14ac:dyDescent="0.35">
      <c r="A4709" s="2" t="s">
        <v>394</v>
      </c>
      <c r="B4709" s="2" t="s">
        <v>9762</v>
      </c>
      <c r="C4709" s="2" t="s">
        <v>9763</v>
      </c>
      <c r="D4709">
        <v>31</v>
      </c>
      <c r="E4709">
        <v>40</v>
      </c>
      <c r="F4709">
        <v>31</v>
      </c>
      <c r="G4709">
        <v>1.5</v>
      </c>
      <c r="H4709">
        <v>2</v>
      </c>
      <c r="I4709">
        <v>3</v>
      </c>
      <c r="J4709">
        <v>93</v>
      </c>
      <c r="K4709">
        <v>6.32</v>
      </c>
      <c r="L4709">
        <v>62</v>
      </c>
    </row>
    <row r="4710" spans="1:12" x14ac:dyDescent="0.35">
      <c r="A4710" s="2" t="s">
        <v>394</v>
      </c>
      <c r="B4710" s="2" t="s">
        <v>9764</v>
      </c>
      <c r="C4710" s="2" t="s">
        <v>9765</v>
      </c>
      <c r="D4710">
        <v>27</v>
      </c>
      <c r="E4710">
        <v>50</v>
      </c>
      <c r="F4710">
        <v>27</v>
      </c>
      <c r="G4710">
        <v>1.08</v>
      </c>
      <c r="H4710">
        <v>1</v>
      </c>
      <c r="I4710">
        <v>1.08</v>
      </c>
      <c r="J4710">
        <v>29.25</v>
      </c>
      <c r="K4710">
        <v>2.2799999999999998</v>
      </c>
      <c r="L4710">
        <v>54</v>
      </c>
    </row>
    <row r="4711" spans="1:12" x14ac:dyDescent="0.35">
      <c r="A4711" s="2" t="s">
        <v>394</v>
      </c>
      <c r="B4711" s="2" t="s">
        <v>9766</v>
      </c>
      <c r="C4711" s="2" t="s">
        <v>9767</v>
      </c>
      <c r="D4711">
        <v>40</v>
      </c>
      <c r="E4711">
        <v>50</v>
      </c>
      <c r="F4711">
        <v>40</v>
      </c>
      <c r="G4711">
        <v>1.5</v>
      </c>
      <c r="H4711">
        <v>2</v>
      </c>
      <c r="I4711">
        <v>3</v>
      </c>
      <c r="J4711">
        <v>120</v>
      </c>
      <c r="K4711">
        <v>6.32</v>
      </c>
      <c r="L4711">
        <v>80</v>
      </c>
    </row>
    <row r="4712" spans="1:12" x14ac:dyDescent="0.35">
      <c r="A4712" s="2" t="s">
        <v>394</v>
      </c>
      <c r="B4712" s="2" t="s">
        <v>9768</v>
      </c>
      <c r="C4712" s="2" t="s">
        <v>9769</v>
      </c>
      <c r="D4712">
        <v>31</v>
      </c>
      <c r="E4712">
        <v>50</v>
      </c>
      <c r="F4712">
        <v>31</v>
      </c>
      <c r="G4712">
        <v>1.5</v>
      </c>
      <c r="H4712">
        <v>2</v>
      </c>
      <c r="I4712">
        <v>3</v>
      </c>
      <c r="J4712">
        <v>93</v>
      </c>
      <c r="K4712">
        <v>6.32</v>
      </c>
      <c r="L4712">
        <v>62</v>
      </c>
    </row>
    <row r="4713" spans="1:12" x14ac:dyDescent="0.35">
      <c r="A4713" s="2" t="s">
        <v>394</v>
      </c>
      <c r="B4713" s="2" t="s">
        <v>9770</v>
      </c>
      <c r="C4713" s="2" t="s">
        <v>9771</v>
      </c>
      <c r="D4713">
        <v>30</v>
      </c>
      <c r="E4713">
        <v>50</v>
      </c>
      <c r="F4713">
        <v>30</v>
      </c>
      <c r="G4713">
        <v>1.5</v>
      </c>
      <c r="H4713">
        <v>2</v>
      </c>
      <c r="I4713">
        <v>3</v>
      </c>
      <c r="J4713">
        <v>90</v>
      </c>
      <c r="K4713">
        <v>6.32</v>
      </c>
      <c r="L4713">
        <v>60</v>
      </c>
    </row>
    <row r="4714" spans="1:12" x14ac:dyDescent="0.35">
      <c r="A4714" s="2" t="s">
        <v>394</v>
      </c>
      <c r="B4714" s="2" t="s">
        <v>9772</v>
      </c>
      <c r="C4714" s="2" t="s">
        <v>9773</v>
      </c>
      <c r="D4714">
        <v>13</v>
      </c>
      <c r="E4714">
        <v>25</v>
      </c>
      <c r="F4714">
        <v>13</v>
      </c>
      <c r="G4714">
        <v>1.5</v>
      </c>
      <c r="H4714">
        <v>1</v>
      </c>
      <c r="I4714">
        <v>1.5</v>
      </c>
      <c r="J4714">
        <v>19.5</v>
      </c>
      <c r="K4714">
        <v>3.16</v>
      </c>
      <c r="L4714">
        <v>26</v>
      </c>
    </row>
    <row r="4715" spans="1:12" x14ac:dyDescent="0.35">
      <c r="A4715" s="2" t="s">
        <v>394</v>
      </c>
      <c r="B4715" s="2" t="s">
        <v>9774</v>
      </c>
      <c r="C4715" s="2" t="s">
        <v>9775</v>
      </c>
      <c r="D4715">
        <v>37</v>
      </c>
      <c r="E4715">
        <v>50</v>
      </c>
      <c r="F4715">
        <v>37</v>
      </c>
      <c r="G4715">
        <v>1.5</v>
      </c>
      <c r="H4715">
        <v>2</v>
      </c>
      <c r="I4715">
        <v>3</v>
      </c>
      <c r="J4715">
        <v>111</v>
      </c>
      <c r="K4715">
        <v>6.32</v>
      </c>
      <c r="L4715">
        <v>74</v>
      </c>
    </row>
    <row r="4716" spans="1:12" x14ac:dyDescent="0.35">
      <c r="A4716" s="2" t="s">
        <v>394</v>
      </c>
      <c r="B4716" s="2" t="s">
        <v>9776</v>
      </c>
      <c r="C4716" s="2" t="s">
        <v>9777</v>
      </c>
      <c r="D4716">
        <v>27</v>
      </c>
      <c r="E4716">
        <v>50</v>
      </c>
      <c r="F4716">
        <v>27</v>
      </c>
      <c r="G4716">
        <v>1.08</v>
      </c>
      <c r="H4716">
        <v>1</v>
      </c>
      <c r="I4716">
        <v>1.08</v>
      </c>
      <c r="J4716">
        <v>29.25</v>
      </c>
      <c r="K4716">
        <v>2.2799999999999998</v>
      </c>
      <c r="L4716">
        <v>54</v>
      </c>
    </row>
    <row r="4717" spans="1:12" x14ac:dyDescent="0.35">
      <c r="A4717" s="2" t="s">
        <v>394</v>
      </c>
      <c r="B4717" s="2" t="s">
        <v>9778</v>
      </c>
      <c r="C4717" s="2" t="s">
        <v>9779</v>
      </c>
      <c r="D4717">
        <v>31</v>
      </c>
      <c r="E4717">
        <v>50</v>
      </c>
      <c r="F4717">
        <v>31</v>
      </c>
      <c r="G4717">
        <v>1.08</v>
      </c>
      <c r="H4717">
        <v>1</v>
      </c>
      <c r="I4717">
        <v>1.08</v>
      </c>
      <c r="J4717">
        <v>33.58</v>
      </c>
      <c r="K4717">
        <v>2.2799999999999998</v>
      </c>
      <c r="L4717">
        <v>62</v>
      </c>
    </row>
    <row r="4718" spans="1:12" x14ac:dyDescent="0.35">
      <c r="A4718" s="2" t="s">
        <v>394</v>
      </c>
      <c r="B4718" s="2" t="s">
        <v>9780</v>
      </c>
      <c r="C4718" s="2" t="s">
        <v>9781</v>
      </c>
      <c r="D4718">
        <v>23</v>
      </c>
      <c r="E4718">
        <v>50</v>
      </c>
      <c r="F4718">
        <v>23</v>
      </c>
      <c r="G4718">
        <v>1.08</v>
      </c>
      <c r="H4718">
        <v>1</v>
      </c>
      <c r="I4718">
        <v>1.08</v>
      </c>
      <c r="J4718">
        <v>24.92</v>
      </c>
      <c r="K4718">
        <v>2.2799999999999998</v>
      </c>
      <c r="L4718">
        <v>46</v>
      </c>
    </row>
    <row r="4719" spans="1:12" x14ac:dyDescent="0.35">
      <c r="A4719" s="2" t="s">
        <v>394</v>
      </c>
      <c r="B4719" s="2" t="s">
        <v>9782</v>
      </c>
      <c r="C4719" s="2" t="s">
        <v>9783</v>
      </c>
      <c r="D4719">
        <v>31</v>
      </c>
      <c r="E4719">
        <v>50</v>
      </c>
      <c r="F4719">
        <v>31</v>
      </c>
      <c r="G4719">
        <v>1.08</v>
      </c>
      <c r="H4719">
        <v>1</v>
      </c>
      <c r="I4719">
        <v>1.08</v>
      </c>
      <c r="J4719">
        <v>33.58</v>
      </c>
      <c r="K4719">
        <v>2.2799999999999998</v>
      </c>
      <c r="L4719">
        <v>62</v>
      </c>
    </row>
    <row r="4720" spans="1:12" x14ac:dyDescent="0.35">
      <c r="A4720" s="2" t="s">
        <v>394</v>
      </c>
      <c r="B4720" s="2" t="s">
        <v>9784</v>
      </c>
      <c r="C4720" s="2" t="s">
        <v>9785</v>
      </c>
      <c r="D4720">
        <v>18</v>
      </c>
      <c r="E4720">
        <v>50</v>
      </c>
      <c r="F4720">
        <v>18</v>
      </c>
      <c r="G4720">
        <v>1.08</v>
      </c>
      <c r="H4720">
        <v>1</v>
      </c>
      <c r="I4720">
        <v>1.08</v>
      </c>
      <c r="J4720">
        <v>19.5</v>
      </c>
      <c r="K4720">
        <v>2.2799999999999998</v>
      </c>
      <c r="L4720">
        <v>36</v>
      </c>
    </row>
    <row r="4721" spans="1:12" x14ac:dyDescent="0.35">
      <c r="A4721" s="2" t="s">
        <v>394</v>
      </c>
      <c r="B4721" s="2" t="s">
        <v>9786</v>
      </c>
      <c r="C4721" s="2" t="s">
        <v>9787</v>
      </c>
      <c r="D4721">
        <v>50</v>
      </c>
      <c r="E4721">
        <v>50</v>
      </c>
      <c r="F4721">
        <v>50</v>
      </c>
      <c r="G4721">
        <v>1.08</v>
      </c>
      <c r="H4721">
        <v>1</v>
      </c>
      <c r="I4721">
        <v>1.08</v>
      </c>
      <c r="J4721">
        <v>54.17</v>
      </c>
      <c r="K4721">
        <v>2.2799999999999998</v>
      </c>
      <c r="L4721">
        <v>100</v>
      </c>
    </row>
    <row r="4722" spans="1:12" x14ac:dyDescent="0.35">
      <c r="A4722" s="2" t="s">
        <v>394</v>
      </c>
      <c r="B4722" s="2" t="s">
        <v>9788</v>
      </c>
      <c r="C4722" s="2" t="s">
        <v>9789</v>
      </c>
      <c r="D4722">
        <v>29</v>
      </c>
      <c r="E4722">
        <v>50</v>
      </c>
      <c r="F4722">
        <v>29</v>
      </c>
      <c r="G4722">
        <v>1.08</v>
      </c>
      <c r="H4722">
        <v>1</v>
      </c>
      <c r="I4722">
        <v>1.08</v>
      </c>
      <c r="J4722">
        <v>31.42</v>
      </c>
      <c r="K4722">
        <v>2.2799999999999998</v>
      </c>
      <c r="L4722">
        <v>58</v>
      </c>
    </row>
    <row r="4723" spans="1:12" x14ac:dyDescent="0.35">
      <c r="A4723" s="2" t="s">
        <v>395</v>
      </c>
      <c r="B4723" s="2" t="s">
        <v>9790</v>
      </c>
      <c r="C4723" s="2" t="s">
        <v>9791</v>
      </c>
      <c r="D4723">
        <v>24</v>
      </c>
      <c r="E4723">
        <v>24</v>
      </c>
      <c r="F4723">
        <v>24</v>
      </c>
      <c r="G4723">
        <v>1.08</v>
      </c>
      <c r="H4723">
        <v>3</v>
      </c>
      <c r="I4723">
        <v>3.25</v>
      </c>
      <c r="J4723">
        <v>78</v>
      </c>
      <c r="K4723">
        <v>6.84</v>
      </c>
      <c r="L4723">
        <v>85.71</v>
      </c>
    </row>
    <row r="4724" spans="1:12" x14ac:dyDescent="0.35">
      <c r="A4724" s="2" t="s">
        <v>395</v>
      </c>
      <c r="B4724" s="2" t="s">
        <v>9792</v>
      </c>
      <c r="C4724" s="2" t="s">
        <v>9793</v>
      </c>
      <c r="D4724">
        <v>24</v>
      </c>
      <c r="E4724">
        <v>24</v>
      </c>
      <c r="F4724">
        <v>24</v>
      </c>
      <c r="G4724">
        <v>1.08</v>
      </c>
      <c r="H4724">
        <v>3</v>
      </c>
      <c r="I4724">
        <v>3.25</v>
      </c>
      <c r="J4724">
        <v>78</v>
      </c>
      <c r="K4724">
        <v>6.84</v>
      </c>
      <c r="L4724">
        <v>85.71</v>
      </c>
    </row>
    <row r="4725" spans="1:12" x14ac:dyDescent="0.35">
      <c r="A4725" s="2" t="s">
        <v>395</v>
      </c>
      <c r="B4725" s="2" t="s">
        <v>9794</v>
      </c>
      <c r="C4725" s="2" t="s">
        <v>9795</v>
      </c>
      <c r="D4725">
        <v>0</v>
      </c>
      <c r="E4725">
        <v>28</v>
      </c>
      <c r="F4725">
        <v>0</v>
      </c>
      <c r="G4725">
        <v>4.25</v>
      </c>
      <c r="H4725">
        <v>1</v>
      </c>
      <c r="I4725">
        <v>4.25</v>
      </c>
      <c r="J4725">
        <v>0</v>
      </c>
      <c r="K4725">
        <v>8.9499999999999993</v>
      </c>
      <c r="L4725">
        <v>0</v>
      </c>
    </row>
    <row r="4726" spans="1:12" x14ac:dyDescent="0.35">
      <c r="A4726" s="2" t="s">
        <v>395</v>
      </c>
      <c r="B4726" s="2" t="s">
        <v>9796</v>
      </c>
      <c r="C4726" s="2" t="s">
        <v>9797</v>
      </c>
      <c r="D4726">
        <v>10</v>
      </c>
      <c r="E4726">
        <v>15</v>
      </c>
      <c r="F4726">
        <v>10</v>
      </c>
      <c r="G4726">
        <v>1.5</v>
      </c>
      <c r="H4726">
        <v>2</v>
      </c>
      <c r="I4726">
        <v>3</v>
      </c>
      <c r="J4726">
        <v>30</v>
      </c>
      <c r="K4726">
        <v>6.32</v>
      </c>
      <c r="L4726">
        <v>35.71</v>
      </c>
    </row>
    <row r="4727" spans="1:12" x14ac:dyDescent="0.35">
      <c r="A4727" s="2" t="s">
        <v>395</v>
      </c>
      <c r="B4727" s="2" t="s">
        <v>9798</v>
      </c>
      <c r="C4727" s="2" t="s">
        <v>9799</v>
      </c>
      <c r="D4727">
        <v>14</v>
      </c>
      <c r="E4727">
        <v>20</v>
      </c>
      <c r="F4727">
        <v>14</v>
      </c>
      <c r="G4727">
        <v>0.92</v>
      </c>
      <c r="H4727">
        <v>2</v>
      </c>
      <c r="I4727">
        <v>1.83</v>
      </c>
      <c r="J4727">
        <v>25.67</v>
      </c>
      <c r="K4727">
        <v>3.86</v>
      </c>
      <c r="L4727">
        <v>50</v>
      </c>
    </row>
    <row r="4728" spans="1:12" x14ac:dyDescent="0.35">
      <c r="A4728" s="2" t="s">
        <v>395</v>
      </c>
      <c r="B4728" s="2" t="s">
        <v>9800</v>
      </c>
      <c r="C4728" s="2" t="s">
        <v>9801</v>
      </c>
      <c r="D4728">
        <v>7</v>
      </c>
      <c r="E4728">
        <v>15</v>
      </c>
      <c r="F4728">
        <v>7</v>
      </c>
      <c r="G4728">
        <v>3.25</v>
      </c>
      <c r="H4728">
        <v>1</v>
      </c>
      <c r="I4728">
        <v>3.25</v>
      </c>
      <c r="J4728">
        <v>22.75</v>
      </c>
      <c r="K4728">
        <v>6.84</v>
      </c>
      <c r="L4728">
        <v>25</v>
      </c>
    </row>
    <row r="4729" spans="1:12" x14ac:dyDescent="0.35">
      <c r="A4729" s="2" t="s">
        <v>396</v>
      </c>
      <c r="B4729" s="2" t="s">
        <v>9802</v>
      </c>
      <c r="C4729" s="2" t="s">
        <v>9803</v>
      </c>
      <c r="D4729">
        <v>25</v>
      </c>
      <c r="E4729">
        <v>45</v>
      </c>
      <c r="F4729">
        <v>25</v>
      </c>
      <c r="G4729">
        <v>1.5</v>
      </c>
      <c r="H4729">
        <v>2</v>
      </c>
      <c r="I4729">
        <v>3</v>
      </c>
      <c r="J4729">
        <v>75</v>
      </c>
      <c r="K4729">
        <v>6.32</v>
      </c>
      <c r="L4729">
        <v>54.35</v>
      </c>
    </row>
    <row r="4730" spans="1:12" x14ac:dyDescent="0.35">
      <c r="A4730" s="2" t="s">
        <v>396</v>
      </c>
      <c r="B4730" s="2" t="s">
        <v>9804</v>
      </c>
      <c r="C4730" s="2" t="s">
        <v>9805</v>
      </c>
      <c r="D4730">
        <v>23</v>
      </c>
      <c r="E4730">
        <v>45</v>
      </c>
      <c r="F4730">
        <v>23</v>
      </c>
      <c r="G4730">
        <v>1.08</v>
      </c>
      <c r="H4730">
        <v>3</v>
      </c>
      <c r="I4730">
        <v>3.25</v>
      </c>
      <c r="J4730">
        <v>74.75</v>
      </c>
      <c r="K4730">
        <v>6.84</v>
      </c>
      <c r="L4730">
        <v>50</v>
      </c>
    </row>
    <row r="4731" spans="1:12" x14ac:dyDescent="0.35">
      <c r="A4731" s="2" t="s">
        <v>396</v>
      </c>
      <c r="B4731" s="2" t="s">
        <v>9806</v>
      </c>
      <c r="C4731" s="2" t="s">
        <v>9807</v>
      </c>
      <c r="D4731">
        <v>28</v>
      </c>
      <c r="E4731">
        <v>45</v>
      </c>
      <c r="F4731">
        <v>28</v>
      </c>
      <c r="G4731">
        <v>1.08</v>
      </c>
      <c r="H4731">
        <v>3</v>
      </c>
      <c r="I4731">
        <v>3.25</v>
      </c>
      <c r="J4731">
        <v>91</v>
      </c>
      <c r="K4731">
        <v>6.84</v>
      </c>
      <c r="L4731">
        <v>60.87</v>
      </c>
    </row>
    <row r="4732" spans="1:12" x14ac:dyDescent="0.35">
      <c r="A4732" s="2" t="s">
        <v>396</v>
      </c>
      <c r="B4732" s="2" t="s">
        <v>9808</v>
      </c>
      <c r="C4732" s="2" t="s">
        <v>9809</v>
      </c>
      <c r="D4732">
        <v>38</v>
      </c>
      <c r="E4732">
        <v>46</v>
      </c>
      <c r="F4732">
        <v>38</v>
      </c>
      <c r="G4732">
        <v>1.08</v>
      </c>
      <c r="H4732">
        <v>3</v>
      </c>
      <c r="I4732">
        <v>3.25</v>
      </c>
      <c r="J4732">
        <v>123.5</v>
      </c>
      <c r="K4732">
        <v>6.84</v>
      </c>
      <c r="L4732">
        <v>82.61</v>
      </c>
    </row>
    <row r="4733" spans="1:12" x14ac:dyDescent="0.35">
      <c r="A4733" s="2" t="s">
        <v>396</v>
      </c>
      <c r="B4733" s="2" t="s">
        <v>9810</v>
      </c>
      <c r="C4733" s="2" t="s">
        <v>9811</v>
      </c>
      <c r="D4733">
        <v>24</v>
      </c>
      <c r="E4733">
        <v>24</v>
      </c>
      <c r="F4733">
        <v>24</v>
      </c>
      <c r="G4733">
        <v>1.08</v>
      </c>
      <c r="H4733">
        <v>3</v>
      </c>
      <c r="I4733">
        <v>3.25</v>
      </c>
      <c r="J4733">
        <v>78</v>
      </c>
      <c r="K4733">
        <v>6.84</v>
      </c>
      <c r="L4733">
        <v>52.17</v>
      </c>
    </row>
    <row r="4734" spans="1:12" x14ac:dyDescent="0.35">
      <c r="A4734" s="2" t="s">
        <v>396</v>
      </c>
      <c r="B4734" s="2" t="s">
        <v>9812</v>
      </c>
      <c r="C4734" s="2" t="s">
        <v>9813</v>
      </c>
      <c r="D4734">
        <v>28</v>
      </c>
      <c r="E4734">
        <v>45</v>
      </c>
      <c r="F4734">
        <v>28</v>
      </c>
      <c r="G4734">
        <v>1.5</v>
      </c>
      <c r="H4734">
        <v>2</v>
      </c>
      <c r="I4734">
        <v>3</v>
      </c>
      <c r="J4734">
        <v>84</v>
      </c>
      <c r="K4734">
        <v>6.32</v>
      </c>
      <c r="L4734">
        <v>60.87</v>
      </c>
    </row>
    <row r="4735" spans="1:12" x14ac:dyDescent="0.35">
      <c r="A4735" s="2" t="s">
        <v>396</v>
      </c>
      <c r="B4735" s="2" t="s">
        <v>9814</v>
      </c>
      <c r="C4735" s="2" t="s">
        <v>9815</v>
      </c>
      <c r="D4735">
        <v>12</v>
      </c>
      <c r="E4735">
        <v>40</v>
      </c>
      <c r="F4735">
        <v>12</v>
      </c>
      <c r="G4735">
        <v>1.5</v>
      </c>
      <c r="H4735">
        <v>2</v>
      </c>
      <c r="I4735">
        <v>3</v>
      </c>
      <c r="J4735">
        <v>36</v>
      </c>
      <c r="K4735">
        <v>6.32</v>
      </c>
      <c r="L4735">
        <v>26.09</v>
      </c>
    </row>
    <row r="4736" spans="1:12" x14ac:dyDescent="0.35">
      <c r="A4736" s="2" t="s">
        <v>396</v>
      </c>
      <c r="B4736" s="2" t="s">
        <v>9704</v>
      </c>
      <c r="C4736" s="2" t="s">
        <v>9705</v>
      </c>
      <c r="D4736">
        <v>20</v>
      </c>
      <c r="E4736">
        <v>24</v>
      </c>
      <c r="F4736">
        <v>20</v>
      </c>
      <c r="G4736">
        <v>1.5</v>
      </c>
      <c r="H4736">
        <v>2</v>
      </c>
      <c r="I4736">
        <v>3</v>
      </c>
      <c r="J4736">
        <v>60</v>
      </c>
      <c r="K4736">
        <v>6.32</v>
      </c>
      <c r="L4736">
        <v>43.48</v>
      </c>
    </row>
    <row r="4737" spans="1:12" x14ac:dyDescent="0.35">
      <c r="A4737" s="2" t="s">
        <v>396</v>
      </c>
      <c r="B4737" s="2" t="s">
        <v>9816</v>
      </c>
      <c r="C4737" s="2" t="s">
        <v>9817</v>
      </c>
      <c r="D4737">
        <v>22</v>
      </c>
      <c r="E4737">
        <v>42</v>
      </c>
      <c r="F4737">
        <v>22</v>
      </c>
      <c r="G4737">
        <v>1.5</v>
      </c>
      <c r="H4737">
        <v>2</v>
      </c>
      <c r="I4737">
        <v>3</v>
      </c>
      <c r="J4737">
        <v>66</v>
      </c>
      <c r="K4737">
        <v>6.32</v>
      </c>
      <c r="L4737">
        <v>47.83</v>
      </c>
    </row>
    <row r="4738" spans="1:12" x14ac:dyDescent="0.35">
      <c r="A4738" s="2" t="s">
        <v>396</v>
      </c>
      <c r="B4738" s="2" t="s">
        <v>9818</v>
      </c>
      <c r="C4738" s="2" t="s">
        <v>9819</v>
      </c>
      <c r="D4738">
        <v>32</v>
      </c>
      <c r="E4738">
        <v>42</v>
      </c>
      <c r="F4738">
        <v>32</v>
      </c>
      <c r="G4738">
        <v>1.5</v>
      </c>
      <c r="H4738">
        <v>2</v>
      </c>
      <c r="I4738">
        <v>3</v>
      </c>
      <c r="J4738">
        <v>96</v>
      </c>
      <c r="K4738">
        <v>6.32</v>
      </c>
      <c r="L4738">
        <v>69.569999999999993</v>
      </c>
    </row>
    <row r="4739" spans="1:12" x14ac:dyDescent="0.35">
      <c r="A4739" s="2" t="s">
        <v>396</v>
      </c>
      <c r="B4739" s="2" t="s">
        <v>9820</v>
      </c>
      <c r="C4739" s="2" t="s">
        <v>9821</v>
      </c>
      <c r="D4739">
        <v>27</v>
      </c>
      <c r="E4739">
        <v>42</v>
      </c>
      <c r="F4739">
        <v>27</v>
      </c>
      <c r="G4739">
        <v>1.5</v>
      </c>
      <c r="H4739">
        <v>2</v>
      </c>
      <c r="I4739">
        <v>3</v>
      </c>
      <c r="J4739">
        <v>81</v>
      </c>
      <c r="K4739">
        <v>6.32</v>
      </c>
      <c r="L4739">
        <v>58.7</v>
      </c>
    </row>
    <row r="4740" spans="1:12" x14ac:dyDescent="0.35">
      <c r="A4740" s="2" t="s">
        <v>396</v>
      </c>
      <c r="B4740" s="2" t="s">
        <v>9822</v>
      </c>
      <c r="C4740" s="2" t="s">
        <v>9823</v>
      </c>
      <c r="D4740">
        <v>15</v>
      </c>
      <c r="E4740">
        <v>45</v>
      </c>
      <c r="F4740">
        <v>15</v>
      </c>
      <c r="G4740">
        <v>1.5</v>
      </c>
      <c r="H4740">
        <v>2</v>
      </c>
      <c r="I4740">
        <v>3</v>
      </c>
      <c r="J4740">
        <v>45</v>
      </c>
      <c r="K4740">
        <v>6.32</v>
      </c>
      <c r="L4740">
        <v>32.61</v>
      </c>
    </row>
    <row r="4741" spans="1:12" x14ac:dyDescent="0.35">
      <c r="A4741" s="2" t="s">
        <v>396</v>
      </c>
      <c r="B4741" s="2" t="s">
        <v>9824</v>
      </c>
      <c r="C4741" s="2" t="s">
        <v>9825</v>
      </c>
      <c r="D4741">
        <v>17</v>
      </c>
      <c r="E4741">
        <v>32</v>
      </c>
      <c r="F4741">
        <v>17</v>
      </c>
      <c r="G4741">
        <v>0.92</v>
      </c>
      <c r="H4741">
        <v>2</v>
      </c>
      <c r="I4741">
        <v>1.83</v>
      </c>
      <c r="J4741">
        <v>31.17</v>
      </c>
      <c r="K4741">
        <v>3.86</v>
      </c>
      <c r="L4741">
        <v>36.96</v>
      </c>
    </row>
    <row r="4742" spans="1:12" x14ac:dyDescent="0.35">
      <c r="A4742" s="2" t="s">
        <v>397</v>
      </c>
      <c r="B4742" s="2" t="s">
        <v>9826</v>
      </c>
      <c r="C4742" s="2" t="s">
        <v>9827</v>
      </c>
      <c r="D4742">
        <v>14</v>
      </c>
      <c r="E4742">
        <v>24</v>
      </c>
      <c r="F4742">
        <v>14</v>
      </c>
      <c r="G4742">
        <v>1.5</v>
      </c>
      <c r="H4742">
        <v>2</v>
      </c>
      <c r="I4742">
        <v>3</v>
      </c>
      <c r="J4742">
        <v>42</v>
      </c>
      <c r="K4742">
        <v>6.32</v>
      </c>
      <c r="L4742">
        <v>46.67</v>
      </c>
    </row>
    <row r="4743" spans="1:12" x14ac:dyDescent="0.35">
      <c r="A4743" s="2" t="s">
        <v>397</v>
      </c>
      <c r="B4743" s="2" t="s">
        <v>9828</v>
      </c>
      <c r="C4743" s="2" t="s">
        <v>9829</v>
      </c>
      <c r="D4743">
        <v>25</v>
      </c>
      <c r="E4743">
        <v>28</v>
      </c>
      <c r="F4743">
        <v>25</v>
      </c>
      <c r="G4743">
        <v>1.08</v>
      </c>
      <c r="H4743">
        <v>1</v>
      </c>
      <c r="I4743">
        <v>1.08</v>
      </c>
      <c r="J4743">
        <v>27.08</v>
      </c>
      <c r="K4743">
        <v>2.2799999999999998</v>
      </c>
      <c r="L4743">
        <v>83.33</v>
      </c>
    </row>
    <row r="4744" spans="1:12" x14ac:dyDescent="0.35">
      <c r="A4744" s="2" t="s">
        <v>397</v>
      </c>
      <c r="B4744" s="2" t="s">
        <v>9830</v>
      </c>
      <c r="C4744" s="2" t="s">
        <v>9831</v>
      </c>
      <c r="D4744">
        <v>24</v>
      </c>
      <c r="E4744">
        <v>24</v>
      </c>
      <c r="F4744">
        <v>24</v>
      </c>
      <c r="G4744">
        <v>1.08</v>
      </c>
      <c r="H4744">
        <v>3</v>
      </c>
      <c r="I4744">
        <v>3.25</v>
      </c>
      <c r="J4744">
        <v>78</v>
      </c>
      <c r="K4744">
        <v>6.84</v>
      </c>
      <c r="L4744">
        <v>80</v>
      </c>
    </row>
    <row r="4745" spans="1:12" x14ac:dyDescent="0.35">
      <c r="A4745" s="2" t="s">
        <v>397</v>
      </c>
      <c r="B4745" s="2" t="s">
        <v>9832</v>
      </c>
      <c r="C4745" s="2" t="s">
        <v>9833</v>
      </c>
      <c r="D4745">
        <v>24</v>
      </c>
      <c r="E4745">
        <v>24</v>
      </c>
      <c r="F4745">
        <v>24</v>
      </c>
      <c r="G4745">
        <v>1.08</v>
      </c>
      <c r="H4745">
        <v>3</v>
      </c>
      <c r="I4745">
        <v>3.25</v>
      </c>
      <c r="J4745">
        <v>78</v>
      </c>
      <c r="K4745">
        <v>6.84</v>
      </c>
      <c r="L4745">
        <v>80</v>
      </c>
    </row>
    <row r="4746" spans="1:12" x14ac:dyDescent="0.35">
      <c r="A4746" s="2" t="s">
        <v>397</v>
      </c>
      <c r="B4746" s="2" t="s">
        <v>9834</v>
      </c>
      <c r="C4746" s="2" t="s">
        <v>9835</v>
      </c>
      <c r="D4746">
        <v>28</v>
      </c>
      <c r="E4746">
        <v>30</v>
      </c>
      <c r="F4746">
        <v>28</v>
      </c>
      <c r="G4746">
        <v>1.5</v>
      </c>
      <c r="H4746">
        <v>1</v>
      </c>
      <c r="I4746">
        <v>1.5</v>
      </c>
      <c r="J4746">
        <v>42</v>
      </c>
      <c r="K4746">
        <v>3.16</v>
      </c>
      <c r="L4746">
        <v>93.33</v>
      </c>
    </row>
    <row r="4747" spans="1:12" x14ac:dyDescent="0.35">
      <c r="A4747" s="2" t="s">
        <v>397</v>
      </c>
      <c r="B4747" s="2" t="s">
        <v>9836</v>
      </c>
      <c r="C4747" s="2" t="s">
        <v>9837</v>
      </c>
      <c r="D4747">
        <v>16</v>
      </c>
      <c r="E4747">
        <v>30</v>
      </c>
      <c r="F4747">
        <v>16</v>
      </c>
      <c r="G4747">
        <v>1.5</v>
      </c>
      <c r="H4747">
        <v>1</v>
      </c>
      <c r="I4747">
        <v>1.5</v>
      </c>
      <c r="J4747">
        <v>24</v>
      </c>
      <c r="K4747">
        <v>3.16</v>
      </c>
      <c r="L4747">
        <v>53.33</v>
      </c>
    </row>
    <row r="4748" spans="1:12" x14ac:dyDescent="0.35">
      <c r="A4748" s="2" t="s">
        <v>397</v>
      </c>
      <c r="B4748" s="2" t="s">
        <v>9838</v>
      </c>
      <c r="C4748" s="2" t="s">
        <v>9839</v>
      </c>
      <c r="D4748">
        <v>28</v>
      </c>
      <c r="E4748">
        <v>30</v>
      </c>
      <c r="F4748">
        <v>28</v>
      </c>
      <c r="G4748">
        <v>1.5</v>
      </c>
      <c r="H4748">
        <v>1</v>
      </c>
      <c r="I4748">
        <v>1.5</v>
      </c>
      <c r="J4748">
        <v>42</v>
      </c>
      <c r="K4748">
        <v>3.16</v>
      </c>
      <c r="L4748">
        <v>93.33</v>
      </c>
    </row>
    <row r="4749" spans="1:12" x14ac:dyDescent="0.35">
      <c r="A4749" s="2" t="s">
        <v>397</v>
      </c>
      <c r="B4749" s="2" t="s">
        <v>9840</v>
      </c>
      <c r="C4749" s="2" t="s">
        <v>9841</v>
      </c>
      <c r="D4749">
        <v>23</v>
      </c>
      <c r="E4749">
        <v>24</v>
      </c>
      <c r="F4749">
        <v>23</v>
      </c>
      <c r="G4749">
        <v>1.5</v>
      </c>
      <c r="H4749">
        <v>2</v>
      </c>
      <c r="I4749">
        <v>3</v>
      </c>
      <c r="J4749">
        <v>69</v>
      </c>
      <c r="K4749">
        <v>6.32</v>
      </c>
      <c r="L4749">
        <v>76.67</v>
      </c>
    </row>
    <row r="4750" spans="1:12" x14ac:dyDescent="0.35">
      <c r="A4750" s="2" t="s">
        <v>397</v>
      </c>
      <c r="B4750" s="2" t="s">
        <v>9842</v>
      </c>
      <c r="C4750" s="2" t="s">
        <v>9843</v>
      </c>
      <c r="D4750">
        <v>28</v>
      </c>
      <c r="E4750">
        <v>30</v>
      </c>
      <c r="F4750">
        <v>28</v>
      </c>
      <c r="G4750">
        <v>1.5</v>
      </c>
      <c r="H4750">
        <v>1</v>
      </c>
      <c r="I4750">
        <v>1.5</v>
      </c>
      <c r="J4750">
        <v>42</v>
      </c>
      <c r="K4750">
        <v>3.16</v>
      </c>
      <c r="L4750">
        <v>93.33</v>
      </c>
    </row>
    <row r="4751" spans="1:12" x14ac:dyDescent="0.35">
      <c r="A4751" s="2" t="s">
        <v>397</v>
      </c>
      <c r="B4751" s="2" t="s">
        <v>9844</v>
      </c>
      <c r="C4751" s="2" t="s">
        <v>9845</v>
      </c>
      <c r="D4751">
        <v>24</v>
      </c>
      <c r="E4751">
        <v>28</v>
      </c>
      <c r="F4751">
        <v>24</v>
      </c>
      <c r="G4751">
        <v>1.08</v>
      </c>
      <c r="H4751">
        <v>1</v>
      </c>
      <c r="I4751">
        <v>1.08</v>
      </c>
      <c r="J4751">
        <v>26</v>
      </c>
      <c r="K4751">
        <v>2.2799999999999998</v>
      </c>
      <c r="L4751">
        <v>80</v>
      </c>
    </row>
    <row r="4752" spans="1:12" x14ac:dyDescent="0.35">
      <c r="A4752" s="2" t="s">
        <v>397</v>
      </c>
      <c r="B4752" s="2" t="s">
        <v>9846</v>
      </c>
      <c r="C4752" s="2" t="s">
        <v>9847</v>
      </c>
      <c r="D4752">
        <v>25</v>
      </c>
      <c r="E4752">
        <v>28</v>
      </c>
      <c r="F4752">
        <v>25</v>
      </c>
      <c r="G4752">
        <v>0.83</v>
      </c>
      <c r="H4752">
        <v>1</v>
      </c>
      <c r="I4752">
        <v>0.83</v>
      </c>
      <c r="J4752">
        <v>20.83</v>
      </c>
      <c r="K4752">
        <v>1.75</v>
      </c>
      <c r="L4752">
        <v>83.33</v>
      </c>
    </row>
    <row r="4753" spans="1:12" x14ac:dyDescent="0.35">
      <c r="A4753" s="2" t="s">
        <v>397</v>
      </c>
      <c r="B4753" s="2" t="s">
        <v>9848</v>
      </c>
      <c r="C4753" s="2" t="s">
        <v>9849</v>
      </c>
      <c r="D4753">
        <v>25</v>
      </c>
      <c r="E4753">
        <v>28</v>
      </c>
      <c r="F4753">
        <v>25</v>
      </c>
      <c r="G4753">
        <v>1.08</v>
      </c>
      <c r="H4753">
        <v>1</v>
      </c>
      <c r="I4753">
        <v>1.08</v>
      </c>
      <c r="J4753">
        <v>27.08</v>
      </c>
      <c r="K4753">
        <v>2.2799999999999998</v>
      </c>
      <c r="L4753">
        <v>83.33</v>
      </c>
    </row>
    <row r="4754" spans="1:12" x14ac:dyDescent="0.35">
      <c r="A4754" s="2" t="s">
        <v>398</v>
      </c>
      <c r="B4754" s="2" t="s">
        <v>9850</v>
      </c>
      <c r="C4754" s="2" t="s">
        <v>9851</v>
      </c>
      <c r="D4754">
        <v>21</v>
      </c>
      <c r="E4754">
        <v>24</v>
      </c>
      <c r="F4754">
        <v>21</v>
      </c>
      <c r="G4754">
        <v>1.5</v>
      </c>
      <c r="H4754">
        <v>2</v>
      </c>
      <c r="I4754">
        <v>3</v>
      </c>
      <c r="J4754">
        <v>63</v>
      </c>
      <c r="K4754">
        <v>6.32</v>
      </c>
      <c r="L4754">
        <v>87.5</v>
      </c>
    </row>
    <row r="4755" spans="1:12" x14ac:dyDescent="0.35">
      <c r="A4755" s="2" t="s">
        <v>398</v>
      </c>
      <c r="B4755" s="2" t="s">
        <v>9852</v>
      </c>
      <c r="C4755" s="2" t="s">
        <v>9853</v>
      </c>
      <c r="D4755">
        <v>24</v>
      </c>
      <c r="E4755">
        <v>24</v>
      </c>
      <c r="F4755">
        <v>24</v>
      </c>
      <c r="G4755">
        <v>1.08</v>
      </c>
      <c r="H4755">
        <v>3</v>
      </c>
      <c r="I4755">
        <v>3.25</v>
      </c>
      <c r="J4755">
        <v>78</v>
      </c>
      <c r="K4755">
        <v>6.84</v>
      </c>
      <c r="L4755">
        <v>100</v>
      </c>
    </row>
    <row r="4756" spans="1:12" x14ac:dyDescent="0.35">
      <c r="A4756" s="2" t="s">
        <v>398</v>
      </c>
      <c r="B4756" s="2" t="s">
        <v>9854</v>
      </c>
      <c r="C4756" s="2" t="s">
        <v>9855</v>
      </c>
      <c r="D4756">
        <v>24</v>
      </c>
      <c r="E4756">
        <v>24</v>
      </c>
      <c r="F4756">
        <v>24</v>
      </c>
      <c r="G4756">
        <v>1.08</v>
      </c>
      <c r="H4756">
        <v>3</v>
      </c>
      <c r="I4756">
        <v>3.25</v>
      </c>
      <c r="J4756">
        <v>78</v>
      </c>
      <c r="K4756">
        <v>6.84</v>
      </c>
      <c r="L4756">
        <v>100</v>
      </c>
    </row>
    <row r="4757" spans="1:12" x14ac:dyDescent="0.35">
      <c r="A4757" s="2" t="s">
        <v>398</v>
      </c>
      <c r="B4757" s="2" t="s">
        <v>9856</v>
      </c>
      <c r="C4757" s="2" t="s">
        <v>9857</v>
      </c>
      <c r="D4757">
        <v>24</v>
      </c>
      <c r="E4757">
        <v>24</v>
      </c>
      <c r="F4757">
        <v>24</v>
      </c>
      <c r="G4757">
        <v>1.08</v>
      </c>
      <c r="H4757">
        <v>3</v>
      </c>
      <c r="I4757">
        <v>3.25</v>
      </c>
      <c r="J4757">
        <v>78</v>
      </c>
      <c r="K4757">
        <v>6.84</v>
      </c>
      <c r="L4757">
        <v>100</v>
      </c>
    </row>
    <row r="4758" spans="1:12" x14ac:dyDescent="0.35">
      <c r="A4758" s="2" t="s">
        <v>398</v>
      </c>
      <c r="B4758" s="2" t="s">
        <v>9858</v>
      </c>
      <c r="C4758" s="2" t="s">
        <v>9859</v>
      </c>
      <c r="D4758">
        <v>24</v>
      </c>
      <c r="E4758">
        <v>24</v>
      </c>
      <c r="F4758">
        <v>24</v>
      </c>
      <c r="G4758">
        <v>1.08</v>
      </c>
      <c r="H4758">
        <v>3</v>
      </c>
      <c r="I4758">
        <v>3.25</v>
      </c>
      <c r="J4758">
        <v>78</v>
      </c>
      <c r="K4758">
        <v>6.84</v>
      </c>
      <c r="L4758">
        <v>100</v>
      </c>
    </row>
    <row r="4759" spans="1:12" x14ac:dyDescent="0.35">
      <c r="A4759" s="2" t="s">
        <v>398</v>
      </c>
      <c r="B4759" s="2" t="s">
        <v>9860</v>
      </c>
      <c r="C4759" s="2" t="s">
        <v>9861</v>
      </c>
      <c r="D4759">
        <v>24</v>
      </c>
      <c r="E4759">
        <v>24</v>
      </c>
      <c r="F4759">
        <v>24</v>
      </c>
      <c r="G4759">
        <v>1.5</v>
      </c>
      <c r="H4759">
        <v>2</v>
      </c>
      <c r="I4759">
        <v>3</v>
      </c>
      <c r="J4759">
        <v>72</v>
      </c>
      <c r="K4759">
        <v>6.32</v>
      </c>
      <c r="L4759">
        <v>100</v>
      </c>
    </row>
    <row r="4760" spans="1:12" x14ac:dyDescent="0.35">
      <c r="A4760" s="2" t="s">
        <v>398</v>
      </c>
      <c r="B4760" s="2" t="s">
        <v>9862</v>
      </c>
      <c r="C4760" s="2" t="s">
        <v>9863</v>
      </c>
      <c r="D4760">
        <v>24</v>
      </c>
      <c r="E4760">
        <v>24</v>
      </c>
      <c r="F4760">
        <v>24</v>
      </c>
      <c r="G4760">
        <v>1.5</v>
      </c>
      <c r="H4760">
        <v>2</v>
      </c>
      <c r="I4760">
        <v>3</v>
      </c>
      <c r="J4760">
        <v>72</v>
      </c>
      <c r="K4760">
        <v>6.32</v>
      </c>
      <c r="L4760">
        <v>100</v>
      </c>
    </row>
    <row r="4761" spans="1:12" x14ac:dyDescent="0.35">
      <c r="A4761" s="2" t="s">
        <v>398</v>
      </c>
      <c r="B4761" s="2" t="s">
        <v>9864</v>
      </c>
      <c r="C4761" s="2" t="s">
        <v>9865</v>
      </c>
      <c r="D4761">
        <v>18</v>
      </c>
      <c r="E4761">
        <v>24</v>
      </c>
      <c r="F4761">
        <v>18</v>
      </c>
      <c r="G4761">
        <v>1.5</v>
      </c>
      <c r="H4761">
        <v>2</v>
      </c>
      <c r="I4761">
        <v>3</v>
      </c>
      <c r="J4761">
        <v>54</v>
      </c>
      <c r="K4761">
        <v>6.32</v>
      </c>
      <c r="L4761">
        <v>75</v>
      </c>
    </row>
    <row r="4762" spans="1:12" x14ac:dyDescent="0.35">
      <c r="A4762" s="2" t="s">
        <v>398</v>
      </c>
      <c r="B4762" s="2" t="s">
        <v>9866</v>
      </c>
      <c r="C4762" s="2" t="s">
        <v>9867</v>
      </c>
      <c r="D4762">
        <v>24</v>
      </c>
      <c r="E4762">
        <v>24</v>
      </c>
      <c r="F4762">
        <v>24</v>
      </c>
      <c r="G4762">
        <v>1.5</v>
      </c>
      <c r="H4762">
        <v>2</v>
      </c>
      <c r="I4762">
        <v>3</v>
      </c>
      <c r="J4762">
        <v>72</v>
      </c>
      <c r="K4762">
        <v>6.32</v>
      </c>
      <c r="L4762">
        <v>100</v>
      </c>
    </row>
    <row r="4763" spans="1:12" x14ac:dyDescent="0.35">
      <c r="A4763" s="2" t="s">
        <v>398</v>
      </c>
      <c r="B4763" s="2" t="s">
        <v>9868</v>
      </c>
      <c r="C4763" s="2" t="s">
        <v>9869</v>
      </c>
      <c r="D4763">
        <v>16</v>
      </c>
      <c r="E4763">
        <v>24</v>
      </c>
      <c r="F4763">
        <v>16</v>
      </c>
      <c r="G4763">
        <v>1.5</v>
      </c>
      <c r="H4763">
        <v>2</v>
      </c>
      <c r="I4763">
        <v>3</v>
      </c>
      <c r="J4763">
        <v>48</v>
      </c>
      <c r="K4763">
        <v>6.32</v>
      </c>
      <c r="L4763">
        <v>66.67</v>
      </c>
    </row>
    <row r="4764" spans="1:12" x14ac:dyDescent="0.35">
      <c r="A4764" s="2" t="s">
        <v>399</v>
      </c>
      <c r="B4764" s="2" t="s">
        <v>9870</v>
      </c>
      <c r="C4764" s="2" t="s">
        <v>9871</v>
      </c>
      <c r="D4764">
        <v>24</v>
      </c>
      <c r="E4764">
        <v>24</v>
      </c>
      <c r="F4764">
        <v>24</v>
      </c>
      <c r="G4764">
        <v>1.08</v>
      </c>
      <c r="H4764">
        <v>3</v>
      </c>
      <c r="I4764">
        <v>3.25</v>
      </c>
      <c r="J4764">
        <v>78</v>
      </c>
      <c r="K4764">
        <v>6.84</v>
      </c>
      <c r="L4764">
        <v>100</v>
      </c>
    </row>
    <row r="4765" spans="1:12" x14ac:dyDescent="0.35">
      <c r="A4765" s="2" t="s">
        <v>399</v>
      </c>
      <c r="B4765" s="2" t="s">
        <v>9872</v>
      </c>
      <c r="C4765" s="2" t="s">
        <v>9873</v>
      </c>
      <c r="D4765">
        <v>24</v>
      </c>
      <c r="E4765">
        <v>24</v>
      </c>
      <c r="F4765">
        <v>24</v>
      </c>
      <c r="G4765">
        <v>1.08</v>
      </c>
      <c r="H4765">
        <v>3</v>
      </c>
      <c r="I4765">
        <v>3.25</v>
      </c>
      <c r="J4765">
        <v>78</v>
      </c>
      <c r="K4765">
        <v>6.84</v>
      </c>
      <c r="L4765">
        <v>100</v>
      </c>
    </row>
    <row r="4766" spans="1:12" x14ac:dyDescent="0.35">
      <c r="A4766" s="2" t="s">
        <v>399</v>
      </c>
      <c r="B4766" s="2" t="s">
        <v>9874</v>
      </c>
      <c r="C4766" s="2" t="s">
        <v>9875</v>
      </c>
      <c r="D4766">
        <v>23</v>
      </c>
      <c r="E4766">
        <v>24</v>
      </c>
      <c r="F4766">
        <v>23</v>
      </c>
      <c r="G4766">
        <v>1.08</v>
      </c>
      <c r="H4766">
        <v>3</v>
      </c>
      <c r="I4766">
        <v>3.25</v>
      </c>
      <c r="J4766">
        <v>74.75</v>
      </c>
      <c r="K4766">
        <v>6.84</v>
      </c>
      <c r="L4766">
        <v>95.83</v>
      </c>
    </row>
    <row r="4767" spans="1:12" x14ac:dyDescent="0.35">
      <c r="A4767" s="2" t="s">
        <v>399</v>
      </c>
      <c r="B4767" s="2" t="s">
        <v>9876</v>
      </c>
      <c r="C4767" s="2" t="s">
        <v>9877</v>
      </c>
      <c r="D4767">
        <v>24</v>
      </c>
      <c r="E4767">
        <v>24</v>
      </c>
      <c r="F4767">
        <v>24</v>
      </c>
      <c r="G4767">
        <v>1.08</v>
      </c>
      <c r="H4767">
        <v>3</v>
      </c>
      <c r="I4767">
        <v>3.25</v>
      </c>
      <c r="J4767">
        <v>78</v>
      </c>
      <c r="K4767">
        <v>6.84</v>
      </c>
      <c r="L4767">
        <v>100</v>
      </c>
    </row>
    <row r="4768" spans="1:12" x14ac:dyDescent="0.35">
      <c r="A4768" s="2" t="s">
        <v>399</v>
      </c>
      <c r="B4768" s="2" t="s">
        <v>9878</v>
      </c>
      <c r="C4768" s="2" t="s">
        <v>9879</v>
      </c>
      <c r="D4768">
        <v>24</v>
      </c>
      <c r="E4768">
        <v>24</v>
      </c>
      <c r="F4768">
        <v>24</v>
      </c>
      <c r="G4768">
        <v>1.08</v>
      </c>
      <c r="H4768">
        <v>3</v>
      </c>
      <c r="I4768">
        <v>3.25</v>
      </c>
      <c r="J4768">
        <v>78</v>
      </c>
      <c r="K4768">
        <v>6.84</v>
      </c>
      <c r="L4768">
        <v>100</v>
      </c>
    </row>
    <row r="4769" spans="1:12" x14ac:dyDescent="0.35">
      <c r="A4769" s="2" t="s">
        <v>399</v>
      </c>
      <c r="B4769" s="2" t="s">
        <v>9880</v>
      </c>
      <c r="C4769" s="2" t="s">
        <v>9881</v>
      </c>
      <c r="D4769">
        <v>16</v>
      </c>
      <c r="E4769">
        <v>24</v>
      </c>
      <c r="F4769">
        <v>16</v>
      </c>
      <c r="G4769">
        <v>1.5</v>
      </c>
      <c r="H4769">
        <v>2</v>
      </c>
      <c r="I4769">
        <v>3</v>
      </c>
      <c r="J4769">
        <v>48</v>
      </c>
      <c r="K4769">
        <v>6.32</v>
      </c>
      <c r="L4769">
        <v>66.67</v>
      </c>
    </row>
    <row r="4770" spans="1:12" x14ac:dyDescent="0.35">
      <c r="A4770" s="2" t="s">
        <v>399</v>
      </c>
      <c r="B4770" s="2" t="s">
        <v>9882</v>
      </c>
      <c r="C4770" s="2" t="s">
        <v>9883</v>
      </c>
      <c r="D4770">
        <v>17</v>
      </c>
      <c r="E4770">
        <v>24</v>
      </c>
      <c r="F4770">
        <v>17</v>
      </c>
      <c r="G4770">
        <v>1.5</v>
      </c>
      <c r="H4770">
        <v>2</v>
      </c>
      <c r="I4770">
        <v>3</v>
      </c>
      <c r="J4770">
        <v>51</v>
      </c>
      <c r="K4770">
        <v>6.32</v>
      </c>
      <c r="L4770">
        <v>70.83</v>
      </c>
    </row>
    <row r="4771" spans="1:12" x14ac:dyDescent="0.35">
      <c r="A4771" s="2" t="s">
        <v>399</v>
      </c>
      <c r="B4771" s="2" t="s">
        <v>9884</v>
      </c>
      <c r="C4771" s="2" t="s">
        <v>9885</v>
      </c>
      <c r="D4771">
        <v>24</v>
      </c>
      <c r="E4771">
        <v>24</v>
      </c>
      <c r="F4771">
        <v>24</v>
      </c>
      <c r="G4771">
        <v>1.5</v>
      </c>
      <c r="H4771">
        <v>2</v>
      </c>
      <c r="I4771">
        <v>3</v>
      </c>
      <c r="J4771">
        <v>72</v>
      </c>
      <c r="K4771">
        <v>6.32</v>
      </c>
      <c r="L4771">
        <v>100</v>
      </c>
    </row>
    <row r="4772" spans="1:12" x14ac:dyDescent="0.35">
      <c r="A4772" s="2" t="s">
        <v>399</v>
      </c>
      <c r="B4772" s="2" t="s">
        <v>9886</v>
      </c>
      <c r="C4772" s="2" t="s">
        <v>9887</v>
      </c>
      <c r="D4772">
        <v>24</v>
      </c>
      <c r="E4772">
        <v>24</v>
      </c>
      <c r="F4772">
        <v>24</v>
      </c>
      <c r="G4772">
        <v>1.5</v>
      </c>
      <c r="H4772">
        <v>2</v>
      </c>
      <c r="I4772">
        <v>3</v>
      </c>
      <c r="J4772">
        <v>72</v>
      </c>
      <c r="K4772">
        <v>6.32</v>
      </c>
      <c r="L4772">
        <v>100</v>
      </c>
    </row>
    <row r="4773" spans="1:12" x14ac:dyDescent="0.35">
      <c r="A4773" s="2" t="s">
        <v>399</v>
      </c>
      <c r="B4773" s="2" t="s">
        <v>9888</v>
      </c>
      <c r="C4773" s="2" t="s">
        <v>9889</v>
      </c>
      <c r="D4773">
        <v>20</v>
      </c>
      <c r="E4773">
        <v>24</v>
      </c>
      <c r="F4773">
        <v>20</v>
      </c>
      <c r="G4773">
        <v>1.5</v>
      </c>
      <c r="H4773">
        <v>2</v>
      </c>
      <c r="I4773">
        <v>3</v>
      </c>
      <c r="J4773">
        <v>60</v>
      </c>
      <c r="K4773">
        <v>6.32</v>
      </c>
      <c r="L4773">
        <v>83.33</v>
      </c>
    </row>
    <row r="4774" spans="1:12" x14ac:dyDescent="0.35">
      <c r="A4774" s="2" t="s">
        <v>399</v>
      </c>
      <c r="B4774" s="2" t="s">
        <v>9890</v>
      </c>
      <c r="C4774" s="2" t="s">
        <v>9891</v>
      </c>
      <c r="D4774">
        <v>17</v>
      </c>
      <c r="E4774">
        <v>24</v>
      </c>
      <c r="F4774">
        <v>17</v>
      </c>
      <c r="G4774">
        <v>1.5</v>
      </c>
      <c r="H4774">
        <v>2</v>
      </c>
      <c r="I4774">
        <v>3</v>
      </c>
      <c r="J4774">
        <v>51</v>
      </c>
      <c r="K4774">
        <v>6.32</v>
      </c>
      <c r="L4774">
        <v>70.83</v>
      </c>
    </row>
    <row r="4775" spans="1:12" x14ac:dyDescent="0.35">
      <c r="A4775" s="2" t="s">
        <v>399</v>
      </c>
      <c r="B4775" s="2" t="s">
        <v>9892</v>
      </c>
      <c r="C4775" s="2" t="s">
        <v>9893</v>
      </c>
      <c r="D4775">
        <v>19</v>
      </c>
      <c r="E4775">
        <v>24</v>
      </c>
      <c r="F4775">
        <v>19</v>
      </c>
      <c r="G4775">
        <v>1.5</v>
      </c>
      <c r="H4775">
        <v>2</v>
      </c>
      <c r="I4775">
        <v>3</v>
      </c>
      <c r="J4775">
        <v>57</v>
      </c>
      <c r="K4775">
        <v>6.32</v>
      </c>
      <c r="L4775">
        <v>79.17</v>
      </c>
    </row>
    <row r="4776" spans="1:12" x14ac:dyDescent="0.35">
      <c r="A4776" s="2" t="s">
        <v>399</v>
      </c>
      <c r="B4776" s="2" t="s">
        <v>9894</v>
      </c>
      <c r="C4776" s="2" t="s">
        <v>9895</v>
      </c>
      <c r="D4776">
        <v>24</v>
      </c>
      <c r="E4776">
        <v>24</v>
      </c>
      <c r="F4776">
        <v>24</v>
      </c>
      <c r="G4776">
        <v>0.92</v>
      </c>
      <c r="H4776">
        <v>2</v>
      </c>
      <c r="I4776">
        <v>1.83</v>
      </c>
      <c r="J4776">
        <v>44</v>
      </c>
      <c r="K4776">
        <v>3.86</v>
      </c>
      <c r="L4776">
        <v>100</v>
      </c>
    </row>
    <row r="4777" spans="1:12" x14ac:dyDescent="0.35">
      <c r="A4777" s="2" t="s">
        <v>400</v>
      </c>
      <c r="B4777" s="2" t="s">
        <v>9896</v>
      </c>
      <c r="C4777" s="2" t="s">
        <v>9897</v>
      </c>
      <c r="D4777">
        <v>25</v>
      </c>
      <c r="E4777">
        <v>30</v>
      </c>
      <c r="F4777">
        <v>25</v>
      </c>
      <c r="G4777">
        <v>1.5</v>
      </c>
      <c r="H4777">
        <v>2</v>
      </c>
      <c r="I4777">
        <v>3</v>
      </c>
      <c r="J4777">
        <v>75</v>
      </c>
      <c r="K4777">
        <v>6.32</v>
      </c>
      <c r="L4777">
        <v>78.12</v>
      </c>
    </row>
    <row r="4778" spans="1:12" x14ac:dyDescent="0.35">
      <c r="A4778" s="2" t="s">
        <v>400</v>
      </c>
      <c r="B4778" s="2" t="s">
        <v>9898</v>
      </c>
      <c r="C4778" s="2" t="s">
        <v>9899</v>
      </c>
      <c r="D4778">
        <v>15</v>
      </c>
      <c r="E4778">
        <v>15</v>
      </c>
      <c r="F4778">
        <v>15</v>
      </c>
      <c r="G4778">
        <v>3</v>
      </c>
      <c r="H4778">
        <v>1</v>
      </c>
      <c r="I4778">
        <v>3</v>
      </c>
      <c r="J4778">
        <v>45</v>
      </c>
      <c r="K4778">
        <v>6.32</v>
      </c>
      <c r="L4778">
        <v>46.88</v>
      </c>
    </row>
    <row r="4779" spans="1:12" x14ac:dyDescent="0.35">
      <c r="A4779" s="2" t="s">
        <v>400</v>
      </c>
      <c r="B4779" s="2" t="s">
        <v>9900</v>
      </c>
      <c r="C4779" s="2" t="s">
        <v>9901</v>
      </c>
      <c r="D4779">
        <v>24</v>
      </c>
      <c r="E4779">
        <v>25</v>
      </c>
      <c r="F4779">
        <v>24</v>
      </c>
      <c r="G4779">
        <v>1.5</v>
      </c>
      <c r="H4779">
        <v>2</v>
      </c>
      <c r="I4779">
        <v>3</v>
      </c>
      <c r="J4779">
        <v>72</v>
      </c>
      <c r="K4779">
        <v>6.32</v>
      </c>
      <c r="L4779">
        <v>75</v>
      </c>
    </row>
    <row r="4780" spans="1:12" x14ac:dyDescent="0.35">
      <c r="A4780" s="2" t="s">
        <v>400</v>
      </c>
      <c r="B4780" s="2" t="s">
        <v>9902</v>
      </c>
      <c r="C4780" s="2" t="s">
        <v>9903</v>
      </c>
      <c r="D4780">
        <v>24</v>
      </c>
      <c r="E4780">
        <v>24</v>
      </c>
      <c r="F4780">
        <v>24</v>
      </c>
      <c r="G4780">
        <v>1.5</v>
      </c>
      <c r="H4780">
        <v>2</v>
      </c>
      <c r="I4780">
        <v>3</v>
      </c>
      <c r="J4780">
        <v>72</v>
      </c>
      <c r="K4780">
        <v>6.32</v>
      </c>
      <c r="L4780">
        <v>75</v>
      </c>
    </row>
    <row r="4781" spans="1:12" x14ac:dyDescent="0.35">
      <c r="A4781" s="2" t="s">
        <v>400</v>
      </c>
      <c r="B4781" s="2" t="s">
        <v>9904</v>
      </c>
      <c r="C4781" s="2" t="s">
        <v>9905</v>
      </c>
      <c r="D4781">
        <v>16</v>
      </c>
      <c r="E4781">
        <v>24</v>
      </c>
      <c r="F4781">
        <v>16</v>
      </c>
      <c r="G4781">
        <v>3</v>
      </c>
      <c r="H4781">
        <v>1</v>
      </c>
      <c r="I4781">
        <v>3</v>
      </c>
      <c r="J4781">
        <v>48</v>
      </c>
      <c r="K4781">
        <v>6.32</v>
      </c>
      <c r="L4781">
        <v>50</v>
      </c>
    </row>
    <row r="4782" spans="1:12" x14ac:dyDescent="0.35">
      <c r="A4782" s="2" t="s">
        <v>400</v>
      </c>
      <c r="B4782" s="2" t="s">
        <v>9906</v>
      </c>
      <c r="C4782" s="2" t="s">
        <v>9907</v>
      </c>
      <c r="D4782">
        <v>6</v>
      </c>
      <c r="E4782">
        <v>20</v>
      </c>
      <c r="F4782">
        <v>6</v>
      </c>
      <c r="G4782">
        <v>3.25</v>
      </c>
      <c r="H4782">
        <v>1</v>
      </c>
      <c r="I4782">
        <v>3.25</v>
      </c>
      <c r="J4782">
        <v>19.5</v>
      </c>
      <c r="K4782">
        <v>6.84</v>
      </c>
      <c r="L4782">
        <v>18.75</v>
      </c>
    </row>
    <row r="4783" spans="1:12" x14ac:dyDescent="0.35">
      <c r="A4783" s="2" t="s">
        <v>400</v>
      </c>
      <c r="B4783" s="2" t="s">
        <v>9908</v>
      </c>
      <c r="C4783" s="2" t="s">
        <v>9909</v>
      </c>
      <c r="D4783">
        <v>30</v>
      </c>
      <c r="E4783">
        <v>30</v>
      </c>
      <c r="F4783">
        <v>30</v>
      </c>
      <c r="G4783">
        <v>0.5</v>
      </c>
      <c r="H4783">
        <v>1</v>
      </c>
      <c r="I4783">
        <v>0.5</v>
      </c>
      <c r="J4783">
        <v>15</v>
      </c>
      <c r="K4783">
        <v>1.05</v>
      </c>
      <c r="L4783">
        <v>93.75</v>
      </c>
    </row>
    <row r="4784" spans="1:12" x14ac:dyDescent="0.35">
      <c r="A4784" s="2" t="s">
        <v>400</v>
      </c>
      <c r="B4784" s="2" t="s">
        <v>9910</v>
      </c>
      <c r="C4784" s="2" t="s">
        <v>9911</v>
      </c>
      <c r="D4784">
        <v>10</v>
      </c>
      <c r="E4784">
        <v>15</v>
      </c>
      <c r="F4784">
        <v>10</v>
      </c>
      <c r="G4784">
        <v>2.5</v>
      </c>
      <c r="H4784">
        <v>1</v>
      </c>
      <c r="I4784">
        <v>2.5</v>
      </c>
      <c r="J4784">
        <v>25</v>
      </c>
      <c r="K4784">
        <v>5.26</v>
      </c>
      <c r="L4784">
        <v>31.25</v>
      </c>
    </row>
    <row r="4785" spans="1:12" x14ac:dyDescent="0.35">
      <c r="A4785" s="2" t="s">
        <v>401</v>
      </c>
      <c r="B4785" s="2" t="s">
        <v>9912</v>
      </c>
      <c r="C4785" s="2" t="s">
        <v>9913</v>
      </c>
      <c r="D4785">
        <v>0</v>
      </c>
      <c r="E4785">
        <v>10</v>
      </c>
      <c r="F4785">
        <v>16</v>
      </c>
      <c r="G4785">
        <v>0.83</v>
      </c>
      <c r="H4785">
        <v>3</v>
      </c>
      <c r="I4785">
        <v>2.5</v>
      </c>
      <c r="J4785">
        <v>40</v>
      </c>
      <c r="K4785">
        <v>5.26</v>
      </c>
      <c r="L4785">
        <v>50</v>
      </c>
    </row>
    <row r="4786" spans="1:12" x14ac:dyDescent="0.35">
      <c r="A4786" s="2" t="s">
        <v>401</v>
      </c>
      <c r="B4786" s="2" t="s">
        <v>9914</v>
      </c>
      <c r="C4786" s="2" t="s">
        <v>9915</v>
      </c>
      <c r="D4786">
        <v>6</v>
      </c>
      <c r="E4786">
        <v>10</v>
      </c>
      <c r="F4786">
        <v>26</v>
      </c>
      <c r="G4786">
        <v>0.83</v>
      </c>
      <c r="H4786">
        <v>3</v>
      </c>
      <c r="I4786">
        <v>2.5</v>
      </c>
      <c r="J4786">
        <v>65</v>
      </c>
      <c r="K4786">
        <v>5.26</v>
      </c>
      <c r="L4786">
        <v>81.25</v>
      </c>
    </row>
    <row r="4787" spans="1:12" x14ac:dyDescent="0.35">
      <c r="A4787" s="2" t="s">
        <v>401</v>
      </c>
      <c r="B4787" s="2" t="s">
        <v>9916</v>
      </c>
      <c r="C4787" s="2" t="s">
        <v>9917</v>
      </c>
      <c r="D4787">
        <v>0</v>
      </c>
      <c r="E4787">
        <v>10</v>
      </c>
      <c r="F4787">
        <v>16</v>
      </c>
      <c r="G4787">
        <v>1.08</v>
      </c>
      <c r="H4787">
        <v>3</v>
      </c>
      <c r="I4787">
        <v>3.25</v>
      </c>
      <c r="J4787">
        <v>52</v>
      </c>
      <c r="K4787">
        <v>6.84</v>
      </c>
      <c r="L4787">
        <v>50</v>
      </c>
    </row>
    <row r="4788" spans="1:12" x14ac:dyDescent="0.35">
      <c r="A4788" s="2" t="s">
        <v>401</v>
      </c>
      <c r="B4788" s="2" t="s">
        <v>9918</v>
      </c>
      <c r="C4788" s="2" t="s">
        <v>9919</v>
      </c>
      <c r="D4788">
        <v>24</v>
      </c>
      <c r="E4788">
        <v>24</v>
      </c>
      <c r="F4788">
        <v>24</v>
      </c>
      <c r="G4788">
        <v>1.5</v>
      </c>
      <c r="H4788">
        <v>2</v>
      </c>
      <c r="I4788">
        <v>3</v>
      </c>
      <c r="J4788">
        <v>72</v>
      </c>
      <c r="K4788">
        <v>6.32</v>
      </c>
      <c r="L4788">
        <v>75</v>
      </c>
    </row>
    <row r="4789" spans="1:12" x14ac:dyDescent="0.35">
      <c r="A4789" s="2" t="s">
        <v>401</v>
      </c>
      <c r="B4789" s="2" t="s">
        <v>9920</v>
      </c>
      <c r="C4789" s="2" t="s">
        <v>9921</v>
      </c>
      <c r="D4789">
        <v>24</v>
      </c>
      <c r="E4789">
        <v>24</v>
      </c>
      <c r="F4789">
        <v>24</v>
      </c>
      <c r="G4789">
        <v>1.5</v>
      </c>
      <c r="H4789">
        <v>2</v>
      </c>
      <c r="I4789">
        <v>3</v>
      </c>
      <c r="J4789">
        <v>72</v>
      </c>
      <c r="K4789">
        <v>6.32</v>
      </c>
      <c r="L4789">
        <v>75</v>
      </c>
    </row>
    <row r="4790" spans="1:12" x14ac:dyDescent="0.35">
      <c r="A4790" s="2" t="s">
        <v>401</v>
      </c>
      <c r="B4790" s="2" t="s">
        <v>9922</v>
      </c>
      <c r="C4790" s="2" t="s">
        <v>9923</v>
      </c>
      <c r="D4790">
        <v>23</v>
      </c>
      <c r="E4790">
        <v>24</v>
      </c>
      <c r="F4790">
        <v>23</v>
      </c>
      <c r="G4790">
        <v>1.5</v>
      </c>
      <c r="H4790">
        <v>2</v>
      </c>
      <c r="I4790">
        <v>3</v>
      </c>
      <c r="J4790">
        <v>69</v>
      </c>
      <c r="K4790">
        <v>6.32</v>
      </c>
      <c r="L4790">
        <v>71.88</v>
      </c>
    </row>
    <row r="4791" spans="1:12" x14ac:dyDescent="0.35">
      <c r="A4791" s="2" t="s">
        <v>401</v>
      </c>
      <c r="B4791" s="2" t="s">
        <v>9924</v>
      </c>
      <c r="C4791" s="2" t="s">
        <v>9925</v>
      </c>
      <c r="D4791">
        <v>30</v>
      </c>
      <c r="E4791">
        <v>30</v>
      </c>
      <c r="F4791">
        <v>30</v>
      </c>
      <c r="G4791">
        <v>1.08</v>
      </c>
      <c r="H4791">
        <v>2</v>
      </c>
      <c r="I4791">
        <v>2.17</v>
      </c>
      <c r="J4791">
        <v>65</v>
      </c>
      <c r="K4791">
        <v>4.5599999999999996</v>
      </c>
      <c r="L4791">
        <v>93.75</v>
      </c>
    </row>
    <row r="4792" spans="1:12" x14ac:dyDescent="0.35">
      <c r="A4792" s="2" t="s">
        <v>401</v>
      </c>
      <c r="B4792" s="2" t="s">
        <v>9926</v>
      </c>
      <c r="C4792" s="2" t="s">
        <v>9927</v>
      </c>
      <c r="D4792">
        <v>8</v>
      </c>
      <c r="E4792">
        <v>24</v>
      </c>
      <c r="F4792">
        <v>8</v>
      </c>
      <c r="G4792">
        <v>3</v>
      </c>
      <c r="H4792">
        <v>1</v>
      </c>
      <c r="I4792">
        <v>3</v>
      </c>
      <c r="J4792">
        <v>24</v>
      </c>
      <c r="K4792">
        <v>6.32</v>
      </c>
      <c r="L4792">
        <v>25</v>
      </c>
    </row>
    <row r="4793" spans="1:12" x14ac:dyDescent="0.35">
      <c r="A4793" s="2" t="s">
        <v>402</v>
      </c>
      <c r="B4793" s="2" t="s">
        <v>9928</v>
      </c>
      <c r="C4793" s="2" t="s">
        <v>9929</v>
      </c>
      <c r="D4793">
        <v>150</v>
      </c>
      <c r="E4793">
        <v>325</v>
      </c>
      <c r="F4793">
        <v>150</v>
      </c>
      <c r="G4793">
        <v>1.08</v>
      </c>
      <c r="H4793">
        <v>3</v>
      </c>
      <c r="I4793">
        <v>3.25</v>
      </c>
      <c r="J4793">
        <v>487.5</v>
      </c>
      <c r="K4793">
        <v>6.84</v>
      </c>
      <c r="L4793">
        <v>45.45</v>
      </c>
    </row>
    <row r="4794" spans="1:12" x14ac:dyDescent="0.35">
      <c r="A4794" s="2" t="s">
        <v>402</v>
      </c>
      <c r="B4794" s="2" t="s">
        <v>9930</v>
      </c>
      <c r="C4794" s="2" t="s">
        <v>9931</v>
      </c>
      <c r="D4794">
        <v>181</v>
      </c>
      <c r="E4794">
        <v>330</v>
      </c>
      <c r="F4794">
        <v>181</v>
      </c>
      <c r="G4794">
        <v>1.08</v>
      </c>
      <c r="H4794">
        <v>3</v>
      </c>
      <c r="I4794">
        <v>3.25</v>
      </c>
      <c r="J4794">
        <v>588.25</v>
      </c>
      <c r="K4794">
        <v>6.84</v>
      </c>
      <c r="L4794">
        <v>54.85</v>
      </c>
    </row>
    <row r="4795" spans="1:12" x14ac:dyDescent="0.35">
      <c r="A4795" s="2" t="s">
        <v>402</v>
      </c>
      <c r="B4795" s="2" t="s">
        <v>9932</v>
      </c>
      <c r="C4795" s="2" t="s">
        <v>9933</v>
      </c>
      <c r="D4795">
        <v>265</v>
      </c>
      <c r="E4795">
        <v>250</v>
      </c>
      <c r="F4795">
        <v>265</v>
      </c>
      <c r="G4795">
        <v>1.08</v>
      </c>
      <c r="H4795">
        <v>3</v>
      </c>
      <c r="I4795">
        <v>3.25</v>
      </c>
      <c r="J4795">
        <v>861.25</v>
      </c>
      <c r="K4795">
        <v>6.84</v>
      </c>
      <c r="L4795">
        <v>80.3</v>
      </c>
    </row>
    <row r="4796" spans="1:12" x14ac:dyDescent="0.35">
      <c r="A4796" s="2" t="s">
        <v>402</v>
      </c>
      <c r="B4796" s="2" t="s">
        <v>9934</v>
      </c>
      <c r="C4796" s="2" t="s">
        <v>9935</v>
      </c>
      <c r="D4796">
        <v>103</v>
      </c>
      <c r="E4796">
        <v>330</v>
      </c>
      <c r="F4796">
        <v>103</v>
      </c>
      <c r="G4796">
        <v>1.08</v>
      </c>
      <c r="H4796">
        <v>3</v>
      </c>
      <c r="I4796">
        <v>3.25</v>
      </c>
      <c r="J4796">
        <v>334.75</v>
      </c>
      <c r="K4796">
        <v>6.84</v>
      </c>
      <c r="L4796">
        <v>31.21</v>
      </c>
    </row>
    <row r="4797" spans="1:12" x14ac:dyDescent="0.35">
      <c r="A4797" s="2" t="s">
        <v>402</v>
      </c>
      <c r="B4797" s="2" t="s">
        <v>9936</v>
      </c>
      <c r="C4797" s="2" t="s">
        <v>9937</v>
      </c>
      <c r="D4797">
        <v>299</v>
      </c>
      <c r="E4797">
        <v>320</v>
      </c>
      <c r="F4797">
        <v>299</v>
      </c>
      <c r="G4797">
        <v>1.08</v>
      </c>
      <c r="H4797">
        <v>3</v>
      </c>
      <c r="I4797">
        <v>3.25</v>
      </c>
      <c r="J4797">
        <v>971.75</v>
      </c>
      <c r="K4797">
        <v>6.84</v>
      </c>
      <c r="L4797">
        <v>90.61</v>
      </c>
    </row>
    <row r="4798" spans="1:12" x14ac:dyDescent="0.35">
      <c r="A4798" s="2" t="s">
        <v>402</v>
      </c>
      <c r="B4798" s="2" t="s">
        <v>9938</v>
      </c>
      <c r="C4798" s="2" t="s">
        <v>9939</v>
      </c>
      <c r="D4798">
        <v>312</v>
      </c>
      <c r="E4798">
        <v>330</v>
      </c>
      <c r="F4798">
        <v>312</v>
      </c>
      <c r="G4798">
        <v>1.08</v>
      </c>
      <c r="H4798">
        <v>2</v>
      </c>
      <c r="I4798">
        <v>2.17</v>
      </c>
      <c r="J4798">
        <v>676</v>
      </c>
      <c r="K4798">
        <v>4.5599999999999996</v>
      </c>
      <c r="L4798">
        <v>94.55</v>
      </c>
    </row>
    <row r="4799" spans="1:12" x14ac:dyDescent="0.35">
      <c r="A4799" s="2" t="s">
        <v>402</v>
      </c>
      <c r="B4799" s="2" t="s">
        <v>9940</v>
      </c>
      <c r="C4799" s="2" t="s">
        <v>9941</v>
      </c>
      <c r="D4799">
        <v>318</v>
      </c>
      <c r="E4799">
        <v>320</v>
      </c>
      <c r="F4799">
        <v>318</v>
      </c>
      <c r="G4799">
        <v>1.5</v>
      </c>
      <c r="H4799">
        <v>2</v>
      </c>
      <c r="I4799">
        <v>3</v>
      </c>
      <c r="J4799">
        <v>954</v>
      </c>
      <c r="K4799">
        <v>6.32</v>
      </c>
      <c r="L4799">
        <v>96.36</v>
      </c>
    </row>
    <row r="4800" spans="1:12" x14ac:dyDescent="0.35">
      <c r="A4800" s="2" t="s">
        <v>402</v>
      </c>
      <c r="B4800" s="2" t="s">
        <v>9942</v>
      </c>
      <c r="C4800" s="2" t="s">
        <v>9943</v>
      </c>
      <c r="D4800">
        <v>320</v>
      </c>
      <c r="E4800">
        <v>325</v>
      </c>
      <c r="F4800">
        <v>320</v>
      </c>
      <c r="G4800">
        <v>0.83</v>
      </c>
      <c r="H4800">
        <v>2</v>
      </c>
      <c r="I4800">
        <v>1.67</v>
      </c>
      <c r="J4800">
        <v>533.33000000000004</v>
      </c>
      <c r="K4800">
        <v>3.51</v>
      </c>
      <c r="L4800">
        <v>96.97</v>
      </c>
    </row>
    <row r="4801" spans="1:12" x14ac:dyDescent="0.35">
      <c r="A4801" s="2" t="s">
        <v>402</v>
      </c>
      <c r="B4801" s="2" t="s">
        <v>9944</v>
      </c>
      <c r="C4801" s="2" t="s">
        <v>9945</v>
      </c>
      <c r="D4801">
        <v>219</v>
      </c>
      <c r="E4801">
        <v>250</v>
      </c>
      <c r="F4801">
        <v>219</v>
      </c>
      <c r="G4801">
        <v>1.5</v>
      </c>
      <c r="H4801">
        <v>2</v>
      </c>
      <c r="I4801">
        <v>3</v>
      </c>
      <c r="J4801">
        <v>657</v>
      </c>
      <c r="K4801">
        <v>6.32</v>
      </c>
      <c r="L4801">
        <v>66.36</v>
      </c>
    </row>
    <row r="4802" spans="1:12" x14ac:dyDescent="0.35">
      <c r="A4802" s="2" t="s">
        <v>402</v>
      </c>
      <c r="B4802" s="2" t="s">
        <v>9946</v>
      </c>
      <c r="C4802" s="2" t="s">
        <v>9947</v>
      </c>
      <c r="D4802">
        <v>310</v>
      </c>
      <c r="E4802">
        <v>330</v>
      </c>
      <c r="F4802">
        <v>310</v>
      </c>
      <c r="G4802">
        <v>1.5</v>
      </c>
      <c r="H4802">
        <v>2</v>
      </c>
      <c r="I4802">
        <v>3</v>
      </c>
      <c r="J4802">
        <v>930</v>
      </c>
      <c r="K4802">
        <v>6.32</v>
      </c>
      <c r="L4802">
        <v>93.94</v>
      </c>
    </row>
    <row r="4803" spans="1:12" x14ac:dyDescent="0.35">
      <c r="A4803" s="2" t="s">
        <v>402</v>
      </c>
      <c r="B4803" s="2" t="s">
        <v>9948</v>
      </c>
      <c r="C4803" s="2" t="s">
        <v>9949</v>
      </c>
      <c r="D4803">
        <v>324</v>
      </c>
      <c r="E4803">
        <v>330</v>
      </c>
      <c r="F4803">
        <v>324</v>
      </c>
      <c r="G4803">
        <v>1.5</v>
      </c>
      <c r="H4803">
        <v>2</v>
      </c>
      <c r="I4803">
        <v>3</v>
      </c>
      <c r="J4803">
        <v>972</v>
      </c>
      <c r="K4803">
        <v>6.32</v>
      </c>
      <c r="L4803">
        <v>98.18</v>
      </c>
    </row>
    <row r="4804" spans="1:12" x14ac:dyDescent="0.35">
      <c r="A4804" s="2" t="s">
        <v>402</v>
      </c>
      <c r="B4804" s="2" t="s">
        <v>9950</v>
      </c>
      <c r="C4804" s="2" t="s">
        <v>9951</v>
      </c>
      <c r="D4804">
        <v>273</v>
      </c>
      <c r="E4804">
        <v>330</v>
      </c>
      <c r="F4804">
        <v>273</v>
      </c>
      <c r="G4804">
        <v>1.5</v>
      </c>
      <c r="H4804">
        <v>2</v>
      </c>
      <c r="I4804">
        <v>3</v>
      </c>
      <c r="J4804">
        <v>819</v>
      </c>
      <c r="K4804">
        <v>6.32</v>
      </c>
      <c r="L4804">
        <v>82.73</v>
      </c>
    </row>
    <row r="4805" spans="1:12" x14ac:dyDescent="0.35">
      <c r="A4805" s="2" t="s">
        <v>402</v>
      </c>
      <c r="B4805" s="2" t="s">
        <v>9952</v>
      </c>
      <c r="C4805" s="2" t="s">
        <v>9953</v>
      </c>
      <c r="D4805">
        <v>218</v>
      </c>
      <c r="E4805">
        <v>250</v>
      </c>
      <c r="F4805">
        <v>218</v>
      </c>
      <c r="G4805">
        <v>1.5</v>
      </c>
      <c r="H4805">
        <v>2</v>
      </c>
      <c r="I4805">
        <v>3</v>
      </c>
      <c r="J4805">
        <v>654</v>
      </c>
      <c r="K4805">
        <v>6.32</v>
      </c>
      <c r="L4805">
        <v>66.06</v>
      </c>
    </row>
    <row r="4806" spans="1:12" x14ac:dyDescent="0.35">
      <c r="A4806" s="2" t="s">
        <v>403</v>
      </c>
      <c r="B4806" s="2" t="s">
        <v>9954</v>
      </c>
      <c r="C4806" s="2" t="s">
        <v>9955</v>
      </c>
      <c r="D4806">
        <v>59</v>
      </c>
      <c r="E4806">
        <v>200</v>
      </c>
      <c r="F4806">
        <v>59</v>
      </c>
      <c r="G4806">
        <v>1.08</v>
      </c>
      <c r="H4806">
        <v>3</v>
      </c>
      <c r="I4806">
        <v>3.25</v>
      </c>
      <c r="J4806">
        <v>191.75</v>
      </c>
      <c r="K4806">
        <v>6.84</v>
      </c>
      <c r="L4806">
        <v>17</v>
      </c>
    </row>
    <row r="4807" spans="1:12" x14ac:dyDescent="0.35">
      <c r="A4807" s="2" t="s">
        <v>403</v>
      </c>
      <c r="B4807" s="2" t="s">
        <v>9956</v>
      </c>
      <c r="C4807" s="2" t="s">
        <v>9957</v>
      </c>
      <c r="D4807">
        <v>100</v>
      </c>
      <c r="E4807">
        <v>170</v>
      </c>
      <c r="F4807">
        <v>227</v>
      </c>
      <c r="G4807">
        <v>0.83</v>
      </c>
      <c r="H4807">
        <v>3</v>
      </c>
      <c r="I4807">
        <v>2.5</v>
      </c>
      <c r="J4807">
        <v>567.5</v>
      </c>
      <c r="K4807">
        <v>5.26</v>
      </c>
      <c r="L4807">
        <v>65.42</v>
      </c>
    </row>
    <row r="4808" spans="1:12" x14ac:dyDescent="0.35">
      <c r="A4808" s="2" t="s">
        <v>403</v>
      </c>
      <c r="B4808" s="2" t="s">
        <v>9958</v>
      </c>
      <c r="C4808" s="2" t="s">
        <v>9959</v>
      </c>
      <c r="D4808">
        <v>127</v>
      </c>
      <c r="E4808">
        <v>150</v>
      </c>
      <c r="F4808">
        <v>227</v>
      </c>
      <c r="G4808">
        <v>1.08</v>
      </c>
      <c r="H4808">
        <v>3</v>
      </c>
      <c r="I4808">
        <v>3.25</v>
      </c>
      <c r="J4808">
        <v>737.75</v>
      </c>
      <c r="K4808">
        <v>6.84</v>
      </c>
      <c r="L4808">
        <v>65.42</v>
      </c>
    </row>
    <row r="4809" spans="1:12" x14ac:dyDescent="0.35">
      <c r="A4809" s="2" t="s">
        <v>403</v>
      </c>
      <c r="B4809" s="2" t="s">
        <v>9960</v>
      </c>
      <c r="C4809" s="2" t="s">
        <v>9961</v>
      </c>
      <c r="D4809">
        <v>338</v>
      </c>
      <c r="E4809">
        <v>345</v>
      </c>
      <c r="F4809">
        <v>338</v>
      </c>
      <c r="G4809">
        <v>1.08</v>
      </c>
      <c r="H4809">
        <v>3</v>
      </c>
      <c r="I4809">
        <v>3.25</v>
      </c>
      <c r="J4809">
        <v>1098.5</v>
      </c>
      <c r="K4809">
        <v>6.84</v>
      </c>
      <c r="L4809">
        <v>97.41</v>
      </c>
    </row>
    <row r="4810" spans="1:12" x14ac:dyDescent="0.35">
      <c r="A4810" s="2" t="s">
        <v>403</v>
      </c>
      <c r="B4810" s="2" t="s">
        <v>9962</v>
      </c>
      <c r="C4810" s="2" t="s">
        <v>9963</v>
      </c>
      <c r="D4810">
        <v>315</v>
      </c>
      <c r="E4810">
        <v>340</v>
      </c>
      <c r="F4810">
        <v>315</v>
      </c>
      <c r="G4810">
        <v>1.08</v>
      </c>
      <c r="H4810">
        <v>3</v>
      </c>
      <c r="I4810">
        <v>3.25</v>
      </c>
      <c r="J4810">
        <v>1023.75</v>
      </c>
      <c r="K4810">
        <v>6.84</v>
      </c>
      <c r="L4810">
        <v>90.78</v>
      </c>
    </row>
    <row r="4811" spans="1:12" x14ac:dyDescent="0.35">
      <c r="A4811" s="2" t="s">
        <v>403</v>
      </c>
      <c r="B4811" s="2" t="s">
        <v>9964</v>
      </c>
      <c r="C4811" s="2" t="s">
        <v>9965</v>
      </c>
      <c r="D4811">
        <v>185</v>
      </c>
      <c r="E4811">
        <v>188</v>
      </c>
      <c r="F4811">
        <v>185</v>
      </c>
      <c r="G4811">
        <v>1.08</v>
      </c>
      <c r="H4811">
        <v>3</v>
      </c>
      <c r="I4811">
        <v>3.25</v>
      </c>
      <c r="J4811">
        <v>601.25</v>
      </c>
      <c r="K4811">
        <v>6.84</v>
      </c>
      <c r="L4811">
        <v>53.31</v>
      </c>
    </row>
    <row r="4812" spans="1:12" x14ac:dyDescent="0.35">
      <c r="A4812" s="2" t="s">
        <v>403</v>
      </c>
      <c r="B4812" s="2" t="s">
        <v>9966</v>
      </c>
      <c r="C4812" s="2" t="s">
        <v>9967</v>
      </c>
      <c r="D4812">
        <v>336</v>
      </c>
      <c r="E4812">
        <v>340</v>
      </c>
      <c r="F4812">
        <v>336</v>
      </c>
      <c r="G4812">
        <v>1.08</v>
      </c>
      <c r="H4812">
        <v>3</v>
      </c>
      <c r="I4812">
        <v>3.25</v>
      </c>
      <c r="J4812">
        <v>1092</v>
      </c>
      <c r="K4812">
        <v>6.84</v>
      </c>
      <c r="L4812">
        <v>96.83</v>
      </c>
    </row>
    <row r="4813" spans="1:12" x14ac:dyDescent="0.35">
      <c r="A4813" s="2" t="s">
        <v>403</v>
      </c>
      <c r="B4813" s="2" t="s">
        <v>9968</v>
      </c>
      <c r="C4813" s="2" t="s">
        <v>9969</v>
      </c>
      <c r="D4813">
        <v>242</v>
      </c>
      <c r="E4813">
        <v>250</v>
      </c>
      <c r="F4813">
        <v>242</v>
      </c>
      <c r="G4813">
        <v>0.83</v>
      </c>
      <c r="H4813">
        <v>3</v>
      </c>
      <c r="I4813">
        <v>2.5</v>
      </c>
      <c r="J4813">
        <v>605</v>
      </c>
      <c r="K4813">
        <v>5.26</v>
      </c>
      <c r="L4813">
        <v>69.739999999999995</v>
      </c>
    </row>
    <row r="4814" spans="1:12" x14ac:dyDescent="0.35">
      <c r="A4814" s="2" t="s">
        <v>403</v>
      </c>
      <c r="B4814" s="2" t="s">
        <v>9970</v>
      </c>
      <c r="C4814" s="2" t="s">
        <v>9971</v>
      </c>
      <c r="D4814">
        <v>134</v>
      </c>
      <c r="E4814">
        <v>347</v>
      </c>
      <c r="F4814">
        <v>134</v>
      </c>
      <c r="G4814">
        <v>1.5</v>
      </c>
      <c r="H4814">
        <v>2</v>
      </c>
      <c r="I4814">
        <v>3</v>
      </c>
      <c r="J4814">
        <v>402</v>
      </c>
      <c r="K4814">
        <v>6.32</v>
      </c>
      <c r="L4814">
        <v>38.619999999999997</v>
      </c>
    </row>
    <row r="4815" spans="1:12" x14ac:dyDescent="0.35">
      <c r="A4815" s="2" t="s">
        <v>403</v>
      </c>
      <c r="B4815" s="2" t="s">
        <v>9972</v>
      </c>
      <c r="C4815" s="2" t="s">
        <v>9973</v>
      </c>
      <c r="D4815">
        <v>328</v>
      </c>
      <c r="E4815">
        <v>347</v>
      </c>
      <c r="F4815">
        <v>328</v>
      </c>
      <c r="G4815">
        <v>1.5</v>
      </c>
      <c r="H4815">
        <v>2</v>
      </c>
      <c r="I4815">
        <v>3</v>
      </c>
      <c r="J4815">
        <v>984</v>
      </c>
      <c r="K4815">
        <v>6.32</v>
      </c>
      <c r="L4815">
        <v>94.52</v>
      </c>
    </row>
    <row r="4816" spans="1:12" x14ac:dyDescent="0.35">
      <c r="A4816" s="2" t="s">
        <v>403</v>
      </c>
      <c r="B4816" s="2" t="s">
        <v>9974</v>
      </c>
      <c r="C4816" s="2" t="s">
        <v>9975</v>
      </c>
      <c r="D4816">
        <v>323</v>
      </c>
      <c r="E4816">
        <v>347</v>
      </c>
      <c r="F4816">
        <v>323</v>
      </c>
      <c r="G4816">
        <v>1.5</v>
      </c>
      <c r="H4816">
        <v>2</v>
      </c>
      <c r="I4816">
        <v>3</v>
      </c>
      <c r="J4816">
        <v>969</v>
      </c>
      <c r="K4816">
        <v>6.32</v>
      </c>
      <c r="L4816">
        <v>93.08</v>
      </c>
    </row>
    <row r="4817" spans="1:12" x14ac:dyDescent="0.35">
      <c r="A4817" s="2" t="s">
        <v>403</v>
      </c>
      <c r="B4817" s="2" t="s">
        <v>9976</v>
      </c>
      <c r="C4817" s="2" t="s">
        <v>9977</v>
      </c>
      <c r="D4817">
        <v>323</v>
      </c>
      <c r="E4817">
        <v>347</v>
      </c>
      <c r="F4817">
        <v>323</v>
      </c>
      <c r="G4817">
        <v>1.5</v>
      </c>
      <c r="H4817">
        <v>2</v>
      </c>
      <c r="I4817">
        <v>3</v>
      </c>
      <c r="J4817">
        <v>969</v>
      </c>
      <c r="K4817">
        <v>6.32</v>
      </c>
      <c r="L4817">
        <v>93.08</v>
      </c>
    </row>
    <row r="4818" spans="1:12" x14ac:dyDescent="0.35">
      <c r="A4818" s="2" t="s">
        <v>403</v>
      </c>
      <c r="B4818" s="2" t="s">
        <v>9978</v>
      </c>
      <c r="C4818" s="2" t="s">
        <v>9979</v>
      </c>
      <c r="D4818">
        <v>248</v>
      </c>
      <c r="E4818">
        <v>250</v>
      </c>
      <c r="F4818">
        <v>248</v>
      </c>
      <c r="G4818">
        <v>1.5</v>
      </c>
      <c r="H4818">
        <v>2</v>
      </c>
      <c r="I4818">
        <v>3</v>
      </c>
      <c r="J4818">
        <v>744</v>
      </c>
      <c r="K4818">
        <v>6.32</v>
      </c>
      <c r="L4818">
        <v>71.47</v>
      </c>
    </row>
    <row r="4819" spans="1:12" x14ac:dyDescent="0.35">
      <c r="A4819" s="2" t="s">
        <v>404</v>
      </c>
      <c r="B4819" s="2" t="s">
        <v>9980</v>
      </c>
      <c r="C4819" s="2" t="s">
        <v>9981</v>
      </c>
      <c r="D4819">
        <v>25</v>
      </c>
      <c r="E4819">
        <v>25</v>
      </c>
      <c r="F4819">
        <v>25</v>
      </c>
      <c r="G4819">
        <v>1.08</v>
      </c>
      <c r="H4819">
        <v>3</v>
      </c>
      <c r="I4819">
        <v>3.25</v>
      </c>
      <c r="J4819">
        <v>81.25</v>
      </c>
      <c r="K4819">
        <v>6.84</v>
      </c>
      <c r="L4819">
        <v>100</v>
      </c>
    </row>
    <row r="4820" spans="1:12" x14ac:dyDescent="0.35">
      <c r="A4820" s="2" t="s">
        <v>404</v>
      </c>
      <c r="B4820" s="2" t="s">
        <v>9982</v>
      </c>
      <c r="C4820" s="2" t="s">
        <v>9983</v>
      </c>
      <c r="D4820">
        <v>25</v>
      </c>
      <c r="E4820">
        <v>25</v>
      </c>
      <c r="F4820">
        <v>25</v>
      </c>
      <c r="G4820">
        <v>1.08</v>
      </c>
      <c r="H4820">
        <v>3</v>
      </c>
      <c r="I4820">
        <v>3.25</v>
      </c>
      <c r="J4820">
        <v>81.25</v>
      </c>
      <c r="K4820">
        <v>6.84</v>
      </c>
      <c r="L4820">
        <v>100</v>
      </c>
    </row>
    <row r="4821" spans="1:12" x14ac:dyDescent="0.35">
      <c r="A4821" s="2" t="s">
        <v>404</v>
      </c>
      <c r="B4821" s="2" t="s">
        <v>9984</v>
      </c>
      <c r="C4821" s="2" t="s">
        <v>9985</v>
      </c>
      <c r="D4821">
        <v>25</v>
      </c>
      <c r="E4821">
        <v>25</v>
      </c>
      <c r="F4821">
        <v>25</v>
      </c>
      <c r="G4821">
        <v>1.08</v>
      </c>
      <c r="H4821">
        <v>3</v>
      </c>
      <c r="I4821">
        <v>3.25</v>
      </c>
      <c r="J4821">
        <v>81.25</v>
      </c>
      <c r="K4821">
        <v>6.84</v>
      </c>
      <c r="L4821">
        <v>100</v>
      </c>
    </row>
    <row r="4822" spans="1:12" x14ac:dyDescent="0.35">
      <c r="A4822" s="2" t="s">
        <v>404</v>
      </c>
      <c r="B4822" s="2" t="s">
        <v>9986</v>
      </c>
      <c r="C4822" s="2" t="s">
        <v>9987</v>
      </c>
      <c r="D4822">
        <v>25</v>
      </c>
      <c r="E4822">
        <v>25</v>
      </c>
      <c r="F4822">
        <v>25</v>
      </c>
      <c r="G4822">
        <v>1.08</v>
      </c>
      <c r="H4822">
        <v>3</v>
      </c>
      <c r="I4822">
        <v>3.25</v>
      </c>
      <c r="J4822">
        <v>81.25</v>
      </c>
      <c r="K4822">
        <v>6.84</v>
      </c>
      <c r="L4822">
        <v>100</v>
      </c>
    </row>
    <row r="4823" spans="1:12" x14ac:dyDescent="0.35">
      <c r="A4823" s="2" t="s">
        <v>404</v>
      </c>
      <c r="B4823" s="2" t="s">
        <v>9988</v>
      </c>
      <c r="C4823" s="2" t="s">
        <v>9989</v>
      </c>
      <c r="D4823">
        <v>24</v>
      </c>
      <c r="E4823">
        <v>25</v>
      </c>
      <c r="F4823">
        <v>24</v>
      </c>
      <c r="G4823">
        <v>1.08</v>
      </c>
      <c r="H4823">
        <v>3</v>
      </c>
      <c r="I4823">
        <v>3.25</v>
      </c>
      <c r="J4823">
        <v>78</v>
      </c>
      <c r="K4823">
        <v>6.84</v>
      </c>
      <c r="L4823">
        <v>96</v>
      </c>
    </row>
    <row r="4824" spans="1:12" x14ac:dyDescent="0.35">
      <c r="A4824" s="2" t="s">
        <v>404</v>
      </c>
      <c r="B4824" s="2" t="s">
        <v>9990</v>
      </c>
      <c r="C4824" s="2" t="s">
        <v>9991</v>
      </c>
      <c r="D4824">
        <v>24</v>
      </c>
      <c r="E4824">
        <v>24</v>
      </c>
      <c r="F4824">
        <v>24</v>
      </c>
      <c r="G4824">
        <v>1.08</v>
      </c>
      <c r="H4824">
        <v>3</v>
      </c>
      <c r="I4824">
        <v>3.25</v>
      </c>
      <c r="J4824">
        <v>78</v>
      </c>
      <c r="K4824">
        <v>6.84</v>
      </c>
      <c r="L4824">
        <v>96</v>
      </c>
    </row>
    <row r="4825" spans="1:12" x14ac:dyDescent="0.35">
      <c r="A4825" s="2" t="s">
        <v>404</v>
      </c>
      <c r="B4825" s="2" t="s">
        <v>9992</v>
      </c>
      <c r="C4825" s="2" t="s">
        <v>9993</v>
      </c>
      <c r="D4825">
        <v>24</v>
      </c>
      <c r="E4825">
        <v>24</v>
      </c>
      <c r="F4825">
        <v>24</v>
      </c>
      <c r="G4825">
        <v>1.08</v>
      </c>
      <c r="H4825">
        <v>3</v>
      </c>
      <c r="I4825">
        <v>3.25</v>
      </c>
      <c r="J4825">
        <v>78</v>
      </c>
      <c r="K4825">
        <v>6.84</v>
      </c>
      <c r="L4825">
        <v>96</v>
      </c>
    </row>
    <row r="4826" spans="1:12" x14ac:dyDescent="0.35">
      <c r="A4826" s="2" t="s">
        <v>404</v>
      </c>
      <c r="B4826" s="2" t="s">
        <v>9994</v>
      </c>
      <c r="C4826" s="2" t="s">
        <v>9995</v>
      </c>
      <c r="D4826">
        <v>20</v>
      </c>
      <c r="E4826">
        <v>25</v>
      </c>
      <c r="F4826">
        <v>25</v>
      </c>
      <c r="G4826">
        <v>0.83</v>
      </c>
      <c r="H4826">
        <v>2</v>
      </c>
      <c r="I4826">
        <v>1.67</v>
      </c>
      <c r="J4826">
        <v>41.67</v>
      </c>
      <c r="K4826">
        <v>3.51</v>
      </c>
      <c r="L4826">
        <v>100</v>
      </c>
    </row>
    <row r="4827" spans="1:12" x14ac:dyDescent="0.35">
      <c r="A4827" s="2" t="s">
        <v>404</v>
      </c>
      <c r="B4827" s="2" t="s">
        <v>9996</v>
      </c>
      <c r="C4827" s="2" t="s">
        <v>9997</v>
      </c>
      <c r="D4827">
        <v>5</v>
      </c>
      <c r="E4827">
        <v>25</v>
      </c>
      <c r="F4827">
        <v>25</v>
      </c>
      <c r="G4827">
        <v>1.08</v>
      </c>
      <c r="H4827">
        <v>2</v>
      </c>
      <c r="I4827">
        <v>2.17</v>
      </c>
      <c r="J4827">
        <v>54.17</v>
      </c>
      <c r="K4827">
        <v>4.5599999999999996</v>
      </c>
      <c r="L4827">
        <v>100</v>
      </c>
    </row>
    <row r="4828" spans="1:12" x14ac:dyDescent="0.35">
      <c r="A4828" s="2" t="s">
        <v>404</v>
      </c>
      <c r="B4828" s="2" t="s">
        <v>9998</v>
      </c>
      <c r="C4828" s="2" t="s">
        <v>9999</v>
      </c>
      <c r="D4828">
        <v>19</v>
      </c>
      <c r="E4828">
        <v>18</v>
      </c>
      <c r="F4828">
        <v>19</v>
      </c>
      <c r="G4828">
        <v>1.5</v>
      </c>
      <c r="H4828">
        <v>1</v>
      </c>
      <c r="I4828">
        <v>1.5</v>
      </c>
      <c r="J4828">
        <v>28.5</v>
      </c>
      <c r="K4828">
        <v>3.16</v>
      </c>
      <c r="L4828">
        <v>76</v>
      </c>
    </row>
    <row r="4829" spans="1:12" x14ac:dyDescent="0.35">
      <c r="A4829" s="2" t="s">
        <v>404</v>
      </c>
      <c r="B4829" s="2" t="s">
        <v>10000</v>
      </c>
      <c r="C4829" s="2" t="s">
        <v>10001</v>
      </c>
      <c r="D4829">
        <v>18</v>
      </c>
      <c r="E4829">
        <v>18</v>
      </c>
      <c r="F4829">
        <v>18</v>
      </c>
      <c r="G4829">
        <v>1.5</v>
      </c>
      <c r="H4829">
        <v>1</v>
      </c>
      <c r="I4829">
        <v>1.5</v>
      </c>
      <c r="J4829">
        <v>27</v>
      </c>
      <c r="K4829">
        <v>3.16</v>
      </c>
      <c r="L4829">
        <v>72</v>
      </c>
    </row>
    <row r="4830" spans="1:12" x14ac:dyDescent="0.35">
      <c r="A4830" s="2" t="s">
        <v>404</v>
      </c>
      <c r="B4830" s="2" t="s">
        <v>10002</v>
      </c>
      <c r="C4830" s="2" t="s">
        <v>10003</v>
      </c>
      <c r="D4830">
        <v>17</v>
      </c>
      <c r="E4830">
        <v>20</v>
      </c>
      <c r="F4830">
        <v>17</v>
      </c>
      <c r="G4830">
        <v>1.5</v>
      </c>
      <c r="H4830">
        <v>1</v>
      </c>
      <c r="I4830">
        <v>1.5</v>
      </c>
      <c r="J4830">
        <v>25.5</v>
      </c>
      <c r="K4830">
        <v>3.16</v>
      </c>
      <c r="L4830">
        <v>68</v>
      </c>
    </row>
    <row r="4831" spans="1:12" x14ac:dyDescent="0.35">
      <c r="A4831" s="2" t="s">
        <v>404</v>
      </c>
      <c r="B4831" s="2" t="s">
        <v>10004</v>
      </c>
      <c r="C4831" s="2" t="s">
        <v>10005</v>
      </c>
      <c r="D4831">
        <v>10</v>
      </c>
      <c r="E4831">
        <v>20</v>
      </c>
      <c r="F4831">
        <v>10</v>
      </c>
      <c r="G4831">
        <v>1.5</v>
      </c>
      <c r="H4831">
        <v>2</v>
      </c>
      <c r="I4831">
        <v>3</v>
      </c>
      <c r="J4831">
        <v>30</v>
      </c>
      <c r="K4831">
        <v>6.32</v>
      </c>
      <c r="L4831">
        <v>40</v>
      </c>
    </row>
    <row r="4832" spans="1:12" x14ac:dyDescent="0.35">
      <c r="A4832" s="2" t="s">
        <v>404</v>
      </c>
      <c r="B4832" s="2" t="s">
        <v>10006</v>
      </c>
      <c r="C4832" s="2" t="s">
        <v>10007</v>
      </c>
      <c r="D4832">
        <v>0</v>
      </c>
      <c r="E4832">
        <v>20</v>
      </c>
      <c r="F4832">
        <v>0</v>
      </c>
      <c r="G4832">
        <v>0.92</v>
      </c>
      <c r="H4832">
        <v>2</v>
      </c>
      <c r="I4832">
        <v>1.83</v>
      </c>
      <c r="J4832">
        <v>0</v>
      </c>
      <c r="K4832">
        <v>3.86</v>
      </c>
      <c r="L4832">
        <v>0</v>
      </c>
    </row>
    <row r="4833" spans="1:12" x14ac:dyDescent="0.35">
      <c r="A4833" s="2" t="s">
        <v>404</v>
      </c>
      <c r="B4833" s="2" t="s">
        <v>10008</v>
      </c>
      <c r="C4833" s="2" t="s">
        <v>10009</v>
      </c>
      <c r="D4833">
        <v>13</v>
      </c>
      <c r="E4833">
        <v>12</v>
      </c>
      <c r="F4833">
        <v>13</v>
      </c>
      <c r="G4833">
        <v>1.08</v>
      </c>
      <c r="H4833">
        <v>1</v>
      </c>
      <c r="I4833">
        <v>1.08</v>
      </c>
      <c r="J4833">
        <v>14.08</v>
      </c>
      <c r="K4833">
        <v>2.2799999999999998</v>
      </c>
      <c r="L4833">
        <v>52</v>
      </c>
    </row>
    <row r="4834" spans="1:12" x14ac:dyDescent="0.35">
      <c r="A4834" s="2" t="s">
        <v>405</v>
      </c>
      <c r="B4834" s="2" t="s">
        <v>10010</v>
      </c>
      <c r="C4834" s="2" t="s">
        <v>10011</v>
      </c>
      <c r="D4834">
        <v>50</v>
      </c>
      <c r="E4834">
        <v>110</v>
      </c>
      <c r="F4834">
        <v>50</v>
      </c>
      <c r="G4834">
        <v>1.08</v>
      </c>
      <c r="H4834">
        <v>3</v>
      </c>
      <c r="I4834">
        <v>3.25</v>
      </c>
      <c r="J4834">
        <v>162.5</v>
      </c>
      <c r="K4834">
        <v>6.84</v>
      </c>
      <c r="L4834">
        <v>41.32</v>
      </c>
    </row>
    <row r="4835" spans="1:12" x14ac:dyDescent="0.35">
      <c r="A4835" s="2" t="s">
        <v>405</v>
      </c>
      <c r="B4835" s="2" t="s">
        <v>10012</v>
      </c>
      <c r="C4835" s="2" t="s">
        <v>10013</v>
      </c>
      <c r="D4835">
        <v>109</v>
      </c>
      <c r="E4835">
        <v>110</v>
      </c>
      <c r="F4835">
        <v>109</v>
      </c>
      <c r="G4835">
        <v>1.08</v>
      </c>
      <c r="H4835">
        <v>3</v>
      </c>
      <c r="I4835">
        <v>3.25</v>
      </c>
      <c r="J4835">
        <v>354.25</v>
      </c>
      <c r="K4835">
        <v>6.84</v>
      </c>
      <c r="L4835">
        <v>90.08</v>
      </c>
    </row>
    <row r="4836" spans="1:12" x14ac:dyDescent="0.35">
      <c r="A4836" s="2" t="s">
        <v>405</v>
      </c>
      <c r="B4836" s="2" t="s">
        <v>10014</v>
      </c>
      <c r="C4836" s="2" t="s">
        <v>10015</v>
      </c>
      <c r="D4836">
        <v>120</v>
      </c>
      <c r="E4836">
        <v>121</v>
      </c>
      <c r="F4836">
        <v>120</v>
      </c>
      <c r="G4836">
        <v>1.5</v>
      </c>
      <c r="H4836">
        <v>2</v>
      </c>
      <c r="I4836">
        <v>3</v>
      </c>
      <c r="J4836">
        <v>360</v>
      </c>
      <c r="K4836">
        <v>6.32</v>
      </c>
      <c r="L4836">
        <v>99.17</v>
      </c>
    </row>
    <row r="4837" spans="1:12" x14ac:dyDescent="0.35">
      <c r="A4837" s="2" t="s">
        <v>405</v>
      </c>
      <c r="B4837" s="2" t="s">
        <v>10016</v>
      </c>
      <c r="C4837" s="2" t="s">
        <v>10017</v>
      </c>
      <c r="D4837">
        <v>59</v>
      </c>
      <c r="E4837">
        <v>121</v>
      </c>
      <c r="F4837">
        <v>59</v>
      </c>
      <c r="G4837">
        <v>2.17</v>
      </c>
      <c r="H4837">
        <v>2</v>
      </c>
      <c r="I4837">
        <v>4.33</v>
      </c>
      <c r="J4837">
        <v>255.67</v>
      </c>
      <c r="K4837">
        <v>9.1199999999999992</v>
      </c>
      <c r="L4837">
        <v>48.76</v>
      </c>
    </row>
    <row r="4838" spans="1:12" x14ac:dyDescent="0.35">
      <c r="A4838" s="2" t="s">
        <v>405</v>
      </c>
      <c r="B4838" s="2" t="s">
        <v>10018</v>
      </c>
      <c r="C4838" s="2" t="s">
        <v>10019</v>
      </c>
      <c r="D4838">
        <v>24</v>
      </c>
      <c r="E4838">
        <v>121</v>
      </c>
      <c r="F4838">
        <v>24</v>
      </c>
      <c r="G4838">
        <v>1.92</v>
      </c>
      <c r="H4838">
        <v>2</v>
      </c>
      <c r="I4838">
        <v>3.83</v>
      </c>
      <c r="J4838">
        <v>92</v>
      </c>
      <c r="K4838">
        <v>8.07</v>
      </c>
      <c r="L4838">
        <v>19.829999999999998</v>
      </c>
    </row>
    <row r="4839" spans="1:12" x14ac:dyDescent="0.35">
      <c r="A4839" s="2" t="s">
        <v>405</v>
      </c>
      <c r="B4839" s="2" t="s">
        <v>10020</v>
      </c>
      <c r="C4839" s="2" t="s">
        <v>10021</v>
      </c>
      <c r="D4839">
        <v>121</v>
      </c>
      <c r="E4839">
        <v>120</v>
      </c>
      <c r="F4839">
        <v>121</v>
      </c>
      <c r="G4839">
        <v>1.5</v>
      </c>
      <c r="H4839">
        <v>2</v>
      </c>
      <c r="I4839">
        <v>3</v>
      </c>
      <c r="J4839">
        <v>363</v>
      </c>
      <c r="K4839">
        <v>6.32</v>
      </c>
      <c r="L4839">
        <v>100</v>
      </c>
    </row>
    <row r="4840" spans="1:12" x14ac:dyDescent="0.35">
      <c r="A4840" s="2" t="s">
        <v>405</v>
      </c>
      <c r="B4840" s="2" t="s">
        <v>10022</v>
      </c>
      <c r="C4840" s="2" t="s">
        <v>10023</v>
      </c>
      <c r="D4840">
        <v>120</v>
      </c>
      <c r="E4840">
        <v>120</v>
      </c>
      <c r="F4840">
        <v>120</v>
      </c>
      <c r="G4840">
        <v>1.5</v>
      </c>
      <c r="H4840">
        <v>2</v>
      </c>
      <c r="I4840">
        <v>3</v>
      </c>
      <c r="J4840">
        <v>360</v>
      </c>
      <c r="K4840">
        <v>6.32</v>
      </c>
      <c r="L4840">
        <v>99.17</v>
      </c>
    </row>
    <row r="4841" spans="1:12" x14ac:dyDescent="0.35">
      <c r="A4841" s="2" t="s">
        <v>405</v>
      </c>
      <c r="B4841" s="2" t="s">
        <v>10024</v>
      </c>
      <c r="C4841" s="2" t="s">
        <v>10025</v>
      </c>
      <c r="D4841">
        <v>27</v>
      </c>
      <c r="E4841">
        <v>30</v>
      </c>
      <c r="F4841">
        <v>27</v>
      </c>
      <c r="G4841">
        <v>1.5</v>
      </c>
      <c r="H4841">
        <v>2</v>
      </c>
      <c r="I4841">
        <v>3</v>
      </c>
      <c r="J4841">
        <v>81</v>
      </c>
      <c r="K4841">
        <v>6.32</v>
      </c>
      <c r="L4841">
        <v>22.31</v>
      </c>
    </row>
    <row r="4842" spans="1:12" x14ac:dyDescent="0.35">
      <c r="A4842" s="2" t="s">
        <v>405</v>
      </c>
      <c r="B4842" s="2" t="s">
        <v>10026</v>
      </c>
      <c r="C4842" s="2" t="s">
        <v>10027</v>
      </c>
      <c r="D4842">
        <v>97</v>
      </c>
      <c r="E4842">
        <v>110</v>
      </c>
      <c r="F4842">
        <v>97</v>
      </c>
      <c r="G4842">
        <v>1.5</v>
      </c>
      <c r="H4842">
        <v>2</v>
      </c>
      <c r="I4842">
        <v>3</v>
      </c>
      <c r="J4842">
        <v>291</v>
      </c>
      <c r="K4842">
        <v>6.32</v>
      </c>
      <c r="L4842">
        <v>80.17</v>
      </c>
    </row>
    <row r="4843" spans="1:12" x14ac:dyDescent="0.35">
      <c r="A4843" s="2" t="s">
        <v>405</v>
      </c>
      <c r="B4843" s="2" t="s">
        <v>10028</v>
      </c>
      <c r="C4843" s="2" t="s">
        <v>10029</v>
      </c>
      <c r="D4843">
        <v>20</v>
      </c>
      <c r="E4843">
        <v>121</v>
      </c>
      <c r="F4843">
        <v>20</v>
      </c>
      <c r="G4843">
        <v>1.92</v>
      </c>
      <c r="H4843">
        <v>2</v>
      </c>
      <c r="I4843">
        <v>3.83</v>
      </c>
      <c r="J4843">
        <v>76.67</v>
      </c>
      <c r="K4843">
        <v>8.07</v>
      </c>
      <c r="L4843">
        <v>16.53</v>
      </c>
    </row>
    <row r="4844" spans="1:12" x14ac:dyDescent="0.35">
      <c r="A4844" s="2" t="s">
        <v>405</v>
      </c>
      <c r="B4844" s="2" t="s">
        <v>10030</v>
      </c>
      <c r="C4844" s="2" t="s">
        <v>10031</v>
      </c>
      <c r="D4844">
        <v>110</v>
      </c>
      <c r="E4844">
        <v>120</v>
      </c>
      <c r="F4844">
        <v>110</v>
      </c>
      <c r="G4844">
        <v>1.08</v>
      </c>
      <c r="H4844">
        <v>1</v>
      </c>
      <c r="I4844">
        <v>1.08</v>
      </c>
      <c r="J4844">
        <v>119.17</v>
      </c>
      <c r="K4844">
        <v>2.2799999999999998</v>
      </c>
      <c r="L4844">
        <v>90.91</v>
      </c>
    </row>
    <row r="4845" spans="1:12" x14ac:dyDescent="0.35">
      <c r="A4845" s="2" t="s">
        <v>406</v>
      </c>
      <c r="B4845" s="2" t="s">
        <v>10032</v>
      </c>
      <c r="C4845" s="2" t="s">
        <v>10033</v>
      </c>
      <c r="D4845">
        <v>24</v>
      </c>
      <c r="E4845">
        <v>24</v>
      </c>
      <c r="F4845">
        <v>24</v>
      </c>
      <c r="G4845">
        <v>1.08</v>
      </c>
      <c r="H4845">
        <v>3</v>
      </c>
      <c r="I4845">
        <v>3.25</v>
      </c>
      <c r="J4845">
        <v>78</v>
      </c>
      <c r="K4845">
        <v>6.84</v>
      </c>
      <c r="L4845">
        <v>68.569999999999993</v>
      </c>
    </row>
    <row r="4846" spans="1:12" x14ac:dyDescent="0.35">
      <c r="A4846" s="2" t="s">
        <v>406</v>
      </c>
      <c r="B4846" s="2" t="s">
        <v>10034</v>
      </c>
      <c r="C4846" s="2" t="s">
        <v>10035</v>
      </c>
      <c r="D4846">
        <v>24</v>
      </c>
      <c r="E4846">
        <v>24</v>
      </c>
      <c r="F4846">
        <v>24</v>
      </c>
      <c r="G4846">
        <v>1.08</v>
      </c>
      <c r="H4846">
        <v>3</v>
      </c>
      <c r="I4846">
        <v>3.25</v>
      </c>
      <c r="J4846">
        <v>78</v>
      </c>
      <c r="K4846">
        <v>6.84</v>
      </c>
      <c r="L4846">
        <v>68.569999999999993</v>
      </c>
    </row>
    <row r="4847" spans="1:12" x14ac:dyDescent="0.35">
      <c r="A4847" s="2" t="s">
        <v>406</v>
      </c>
      <c r="B4847" s="2" t="s">
        <v>10036</v>
      </c>
      <c r="C4847" s="2" t="s">
        <v>10037</v>
      </c>
      <c r="D4847">
        <v>23</v>
      </c>
      <c r="E4847">
        <v>24</v>
      </c>
      <c r="F4847">
        <v>23</v>
      </c>
      <c r="G4847">
        <v>1.08</v>
      </c>
      <c r="H4847">
        <v>3</v>
      </c>
      <c r="I4847">
        <v>3.25</v>
      </c>
      <c r="J4847">
        <v>74.75</v>
      </c>
      <c r="K4847">
        <v>6.84</v>
      </c>
      <c r="L4847">
        <v>65.709999999999994</v>
      </c>
    </row>
    <row r="4848" spans="1:12" x14ac:dyDescent="0.35">
      <c r="A4848" s="2" t="s">
        <v>406</v>
      </c>
      <c r="B4848" s="2" t="s">
        <v>10038</v>
      </c>
      <c r="C4848" s="2" t="s">
        <v>10039</v>
      </c>
      <c r="D4848">
        <v>22</v>
      </c>
      <c r="E4848">
        <v>25</v>
      </c>
      <c r="F4848">
        <v>22</v>
      </c>
      <c r="G4848">
        <v>1.08</v>
      </c>
      <c r="H4848">
        <v>3</v>
      </c>
      <c r="I4848">
        <v>3.25</v>
      </c>
      <c r="J4848">
        <v>71.5</v>
      </c>
      <c r="K4848">
        <v>6.84</v>
      </c>
      <c r="L4848">
        <v>62.86</v>
      </c>
    </row>
    <row r="4849" spans="1:12" x14ac:dyDescent="0.35">
      <c r="A4849" s="2" t="s">
        <v>406</v>
      </c>
      <c r="B4849" s="2" t="s">
        <v>10040</v>
      </c>
      <c r="C4849" s="2" t="s">
        <v>10041</v>
      </c>
      <c r="D4849">
        <v>24</v>
      </c>
      <c r="E4849">
        <v>24</v>
      </c>
      <c r="F4849">
        <v>24</v>
      </c>
      <c r="G4849">
        <v>1.08</v>
      </c>
      <c r="H4849">
        <v>3</v>
      </c>
      <c r="I4849">
        <v>3.25</v>
      </c>
      <c r="J4849">
        <v>78</v>
      </c>
      <c r="K4849">
        <v>6.84</v>
      </c>
      <c r="L4849">
        <v>68.569999999999993</v>
      </c>
    </row>
    <row r="4850" spans="1:12" x14ac:dyDescent="0.35">
      <c r="A4850" s="2" t="s">
        <v>406</v>
      </c>
      <c r="B4850" s="2" t="s">
        <v>10042</v>
      </c>
      <c r="C4850" s="2" t="s">
        <v>10043</v>
      </c>
      <c r="D4850">
        <v>4</v>
      </c>
      <c r="E4850">
        <v>10</v>
      </c>
      <c r="F4850">
        <v>5</v>
      </c>
      <c r="G4850">
        <v>1.25</v>
      </c>
      <c r="H4850">
        <v>2</v>
      </c>
      <c r="I4850">
        <v>2.5</v>
      </c>
      <c r="J4850">
        <v>12.5</v>
      </c>
      <c r="K4850">
        <v>5.26</v>
      </c>
      <c r="L4850">
        <v>14.29</v>
      </c>
    </row>
    <row r="4851" spans="1:12" x14ac:dyDescent="0.35">
      <c r="A4851" s="2" t="s">
        <v>406</v>
      </c>
      <c r="B4851" s="2" t="s">
        <v>10044</v>
      </c>
      <c r="C4851" s="2" t="s">
        <v>10045</v>
      </c>
      <c r="D4851">
        <v>1</v>
      </c>
      <c r="E4851">
        <v>10</v>
      </c>
      <c r="F4851">
        <v>5</v>
      </c>
      <c r="G4851">
        <v>1.5</v>
      </c>
      <c r="H4851">
        <v>2</v>
      </c>
      <c r="I4851">
        <v>3</v>
      </c>
      <c r="J4851">
        <v>15</v>
      </c>
      <c r="K4851">
        <v>6.32</v>
      </c>
      <c r="L4851">
        <v>14.29</v>
      </c>
    </row>
    <row r="4852" spans="1:12" x14ac:dyDescent="0.35">
      <c r="A4852" s="2" t="s">
        <v>406</v>
      </c>
      <c r="B4852" s="2" t="s">
        <v>10046</v>
      </c>
      <c r="C4852" s="2" t="s">
        <v>10047</v>
      </c>
      <c r="D4852">
        <v>6</v>
      </c>
      <c r="E4852">
        <v>22</v>
      </c>
      <c r="F4852">
        <v>6</v>
      </c>
      <c r="G4852">
        <v>1.5</v>
      </c>
      <c r="H4852">
        <v>1</v>
      </c>
      <c r="I4852">
        <v>1.5</v>
      </c>
      <c r="J4852">
        <v>9</v>
      </c>
      <c r="K4852">
        <v>3.16</v>
      </c>
      <c r="L4852">
        <v>17.14</v>
      </c>
    </row>
    <row r="4853" spans="1:12" x14ac:dyDescent="0.35">
      <c r="A4853" s="2" t="s">
        <v>406</v>
      </c>
      <c r="B4853" s="2" t="s">
        <v>10048</v>
      </c>
      <c r="C4853" s="2" t="s">
        <v>10049</v>
      </c>
      <c r="D4853">
        <v>28</v>
      </c>
      <c r="E4853">
        <v>30</v>
      </c>
      <c r="F4853">
        <v>28</v>
      </c>
      <c r="G4853">
        <v>1.5</v>
      </c>
      <c r="H4853">
        <v>2</v>
      </c>
      <c r="I4853">
        <v>3</v>
      </c>
      <c r="J4853">
        <v>84</v>
      </c>
      <c r="K4853">
        <v>6.32</v>
      </c>
      <c r="L4853">
        <v>80</v>
      </c>
    </row>
    <row r="4854" spans="1:12" x14ac:dyDescent="0.35">
      <c r="A4854" s="2" t="s">
        <v>406</v>
      </c>
      <c r="B4854" s="2" t="s">
        <v>10050</v>
      </c>
      <c r="C4854" s="2" t="s">
        <v>10051</v>
      </c>
      <c r="D4854">
        <v>23</v>
      </c>
      <c r="E4854">
        <v>30</v>
      </c>
      <c r="F4854">
        <v>23</v>
      </c>
      <c r="G4854">
        <v>1.5</v>
      </c>
      <c r="H4854">
        <v>2</v>
      </c>
      <c r="I4854">
        <v>3</v>
      </c>
      <c r="J4854">
        <v>69</v>
      </c>
      <c r="K4854">
        <v>6.32</v>
      </c>
      <c r="L4854">
        <v>65.709999999999994</v>
      </c>
    </row>
    <row r="4855" spans="1:12" x14ac:dyDescent="0.35">
      <c r="A4855" s="2" t="s">
        <v>406</v>
      </c>
      <c r="B4855" s="2" t="s">
        <v>10052</v>
      </c>
      <c r="C4855" s="2" t="s">
        <v>10053</v>
      </c>
      <c r="D4855">
        <v>23</v>
      </c>
      <c r="E4855">
        <v>24</v>
      </c>
      <c r="F4855">
        <v>23</v>
      </c>
      <c r="G4855">
        <v>1.5</v>
      </c>
      <c r="H4855">
        <v>1</v>
      </c>
      <c r="I4855">
        <v>1.5</v>
      </c>
      <c r="J4855">
        <v>34.5</v>
      </c>
      <c r="K4855">
        <v>3.16</v>
      </c>
      <c r="L4855">
        <v>65.709999999999994</v>
      </c>
    </row>
    <row r="4856" spans="1:12" x14ac:dyDescent="0.35">
      <c r="A4856" s="2" t="s">
        <v>406</v>
      </c>
      <c r="B4856" s="2" t="s">
        <v>10054</v>
      </c>
      <c r="C4856" s="2" t="s">
        <v>10055</v>
      </c>
      <c r="D4856">
        <v>14</v>
      </c>
      <c r="E4856">
        <v>25</v>
      </c>
      <c r="F4856">
        <v>14</v>
      </c>
      <c r="G4856">
        <v>1.5</v>
      </c>
      <c r="H4856">
        <v>1</v>
      </c>
      <c r="I4856">
        <v>1.5</v>
      </c>
      <c r="J4856">
        <v>21</v>
      </c>
      <c r="K4856">
        <v>3.16</v>
      </c>
      <c r="L4856">
        <v>40</v>
      </c>
    </row>
    <row r="4857" spans="1:12" x14ac:dyDescent="0.35">
      <c r="A4857" s="2" t="s">
        <v>406</v>
      </c>
      <c r="B4857" s="2" t="s">
        <v>10056</v>
      </c>
      <c r="C4857" s="2" t="s">
        <v>10057</v>
      </c>
      <c r="D4857">
        <v>24</v>
      </c>
      <c r="E4857">
        <v>24</v>
      </c>
      <c r="F4857">
        <v>24</v>
      </c>
      <c r="G4857">
        <v>1.08</v>
      </c>
      <c r="H4857">
        <v>1</v>
      </c>
      <c r="I4857">
        <v>1.08</v>
      </c>
      <c r="J4857">
        <v>26</v>
      </c>
      <c r="K4857">
        <v>2.2799999999999998</v>
      </c>
      <c r="L4857">
        <v>68.569999999999993</v>
      </c>
    </row>
    <row r="4858" spans="1:12" x14ac:dyDescent="0.35">
      <c r="A4858" s="2" t="s">
        <v>407</v>
      </c>
      <c r="B4858" s="2" t="s">
        <v>10058</v>
      </c>
      <c r="C4858" s="2" t="s">
        <v>10059</v>
      </c>
      <c r="D4858">
        <v>10</v>
      </c>
      <c r="E4858">
        <v>20</v>
      </c>
      <c r="F4858">
        <v>10</v>
      </c>
      <c r="G4858">
        <v>1.08</v>
      </c>
      <c r="H4858">
        <v>3</v>
      </c>
      <c r="I4858">
        <v>3.25</v>
      </c>
      <c r="J4858">
        <v>32.5</v>
      </c>
      <c r="K4858">
        <v>6.84</v>
      </c>
      <c r="L4858">
        <v>41.67</v>
      </c>
    </row>
    <row r="4859" spans="1:12" x14ac:dyDescent="0.35">
      <c r="A4859" s="2" t="s">
        <v>407</v>
      </c>
      <c r="B4859" s="2" t="s">
        <v>10060</v>
      </c>
      <c r="C4859" s="2" t="s">
        <v>10061</v>
      </c>
      <c r="D4859">
        <v>24</v>
      </c>
      <c r="E4859">
        <v>24</v>
      </c>
      <c r="F4859">
        <v>24</v>
      </c>
      <c r="G4859">
        <v>1.08</v>
      </c>
      <c r="H4859">
        <v>3</v>
      </c>
      <c r="I4859">
        <v>3.25</v>
      </c>
      <c r="J4859">
        <v>78</v>
      </c>
      <c r="K4859">
        <v>6.84</v>
      </c>
      <c r="L4859">
        <v>100</v>
      </c>
    </row>
    <row r="4860" spans="1:12" x14ac:dyDescent="0.35">
      <c r="A4860" s="2" t="s">
        <v>407</v>
      </c>
      <c r="B4860" s="2" t="s">
        <v>10062</v>
      </c>
      <c r="C4860" s="2" t="s">
        <v>10063</v>
      </c>
      <c r="D4860">
        <v>9</v>
      </c>
      <c r="E4860">
        <v>20</v>
      </c>
      <c r="F4860">
        <v>9</v>
      </c>
      <c r="G4860">
        <v>1.08</v>
      </c>
      <c r="H4860">
        <v>3</v>
      </c>
      <c r="I4860">
        <v>3.25</v>
      </c>
      <c r="J4860">
        <v>29.25</v>
      </c>
      <c r="K4860">
        <v>6.84</v>
      </c>
      <c r="L4860">
        <v>37.5</v>
      </c>
    </row>
    <row r="4861" spans="1:12" x14ac:dyDescent="0.35">
      <c r="A4861" s="2" t="s">
        <v>407</v>
      </c>
      <c r="B4861" s="2" t="s">
        <v>10064</v>
      </c>
      <c r="C4861" s="2" t="s">
        <v>10065</v>
      </c>
      <c r="D4861">
        <v>2</v>
      </c>
      <c r="E4861">
        <v>15</v>
      </c>
      <c r="F4861">
        <v>2</v>
      </c>
      <c r="G4861">
        <v>1.5</v>
      </c>
      <c r="H4861">
        <v>2</v>
      </c>
      <c r="I4861">
        <v>3</v>
      </c>
      <c r="J4861">
        <v>6</v>
      </c>
      <c r="K4861">
        <v>6.32</v>
      </c>
      <c r="L4861">
        <v>8.33</v>
      </c>
    </row>
    <row r="4862" spans="1:12" x14ac:dyDescent="0.35">
      <c r="A4862" s="2" t="s">
        <v>407</v>
      </c>
      <c r="B4862" s="2" t="s">
        <v>10066</v>
      </c>
      <c r="C4862" s="2" t="s">
        <v>10067</v>
      </c>
      <c r="D4862">
        <v>21</v>
      </c>
      <c r="E4862">
        <v>24</v>
      </c>
      <c r="F4862">
        <v>21</v>
      </c>
      <c r="G4862">
        <v>1.5</v>
      </c>
      <c r="H4862">
        <v>2</v>
      </c>
      <c r="I4862">
        <v>3</v>
      </c>
      <c r="J4862">
        <v>63</v>
      </c>
      <c r="K4862">
        <v>6.32</v>
      </c>
      <c r="L4862">
        <v>87.5</v>
      </c>
    </row>
    <row r="4863" spans="1:12" x14ac:dyDescent="0.35">
      <c r="A4863" s="2" t="s">
        <v>407</v>
      </c>
      <c r="B4863" s="2" t="s">
        <v>10068</v>
      </c>
      <c r="C4863" s="2" t="s">
        <v>10069</v>
      </c>
      <c r="D4863">
        <v>21</v>
      </c>
      <c r="E4863">
        <v>25</v>
      </c>
      <c r="F4863">
        <v>21</v>
      </c>
      <c r="G4863">
        <v>1.5</v>
      </c>
      <c r="H4863">
        <v>1</v>
      </c>
      <c r="I4863">
        <v>1.5</v>
      </c>
      <c r="J4863">
        <v>31.5</v>
      </c>
      <c r="K4863">
        <v>3.16</v>
      </c>
      <c r="L4863">
        <v>87.5</v>
      </c>
    </row>
    <row r="4864" spans="1:12" x14ac:dyDescent="0.35">
      <c r="A4864" s="2" t="s">
        <v>407</v>
      </c>
      <c r="B4864" s="2" t="s">
        <v>10070</v>
      </c>
      <c r="C4864" s="2" t="s">
        <v>10071</v>
      </c>
      <c r="D4864">
        <v>20</v>
      </c>
      <c r="E4864">
        <v>25</v>
      </c>
      <c r="F4864">
        <v>20</v>
      </c>
      <c r="G4864">
        <v>1.5</v>
      </c>
      <c r="H4864">
        <v>1</v>
      </c>
      <c r="I4864">
        <v>1.5</v>
      </c>
      <c r="J4864">
        <v>30</v>
      </c>
      <c r="K4864">
        <v>3.16</v>
      </c>
      <c r="L4864">
        <v>83.33</v>
      </c>
    </row>
    <row r="4865" spans="1:12" x14ac:dyDescent="0.35">
      <c r="A4865" s="2" t="s">
        <v>407</v>
      </c>
      <c r="B4865" s="2" t="s">
        <v>10072</v>
      </c>
      <c r="C4865" s="2" t="s">
        <v>10073</v>
      </c>
      <c r="D4865">
        <v>19</v>
      </c>
      <c r="E4865">
        <v>25</v>
      </c>
      <c r="F4865">
        <v>19</v>
      </c>
      <c r="G4865">
        <v>1.5</v>
      </c>
      <c r="H4865">
        <v>1</v>
      </c>
      <c r="I4865">
        <v>1.5</v>
      </c>
      <c r="J4865">
        <v>28.5</v>
      </c>
      <c r="K4865">
        <v>3.16</v>
      </c>
      <c r="L4865">
        <v>79.17</v>
      </c>
    </row>
    <row r="4866" spans="1:12" x14ac:dyDescent="0.35">
      <c r="A4866" s="2" t="s">
        <v>407</v>
      </c>
      <c r="B4866" s="2" t="s">
        <v>10074</v>
      </c>
      <c r="C4866" s="2" t="s">
        <v>10075</v>
      </c>
      <c r="D4866">
        <v>10</v>
      </c>
      <c r="E4866">
        <v>20</v>
      </c>
      <c r="F4866">
        <v>10</v>
      </c>
      <c r="G4866">
        <v>0.92</v>
      </c>
      <c r="H4866">
        <v>2</v>
      </c>
      <c r="I4866">
        <v>1.83</v>
      </c>
      <c r="J4866">
        <v>18.329999999999998</v>
      </c>
      <c r="K4866">
        <v>3.86</v>
      </c>
      <c r="L4866">
        <v>41.67</v>
      </c>
    </row>
    <row r="4867" spans="1:12" x14ac:dyDescent="0.35">
      <c r="A4867" s="2" t="s">
        <v>407</v>
      </c>
      <c r="B4867" s="2" t="s">
        <v>10076</v>
      </c>
      <c r="C4867" s="2" t="s">
        <v>10077</v>
      </c>
      <c r="D4867">
        <v>14</v>
      </c>
      <c r="E4867">
        <v>15</v>
      </c>
      <c r="F4867">
        <v>14</v>
      </c>
      <c r="G4867">
        <v>3</v>
      </c>
      <c r="H4867">
        <v>1</v>
      </c>
      <c r="I4867">
        <v>3</v>
      </c>
      <c r="J4867">
        <v>42</v>
      </c>
      <c r="K4867">
        <v>6.32</v>
      </c>
      <c r="L4867">
        <v>58.33</v>
      </c>
    </row>
    <row r="4868" spans="1:12" x14ac:dyDescent="0.35">
      <c r="A4868" s="2" t="s">
        <v>407</v>
      </c>
      <c r="B4868" s="2" t="s">
        <v>10078</v>
      </c>
      <c r="C4868" s="2" t="s">
        <v>10079</v>
      </c>
      <c r="D4868">
        <v>7</v>
      </c>
      <c r="E4868">
        <v>24</v>
      </c>
      <c r="F4868">
        <v>14</v>
      </c>
      <c r="G4868">
        <v>3</v>
      </c>
      <c r="H4868">
        <v>1</v>
      </c>
      <c r="I4868">
        <v>3</v>
      </c>
      <c r="J4868">
        <v>42</v>
      </c>
      <c r="K4868">
        <v>6.32</v>
      </c>
      <c r="L4868">
        <v>58.33</v>
      </c>
    </row>
    <row r="4869" spans="1:12" x14ac:dyDescent="0.35">
      <c r="A4869" s="2" t="s">
        <v>407</v>
      </c>
      <c r="B4869" s="2" t="s">
        <v>10080</v>
      </c>
      <c r="C4869" s="2" t="s">
        <v>10081</v>
      </c>
      <c r="D4869">
        <v>7</v>
      </c>
      <c r="E4869">
        <v>24</v>
      </c>
      <c r="F4869">
        <v>14</v>
      </c>
      <c r="G4869">
        <v>3.25</v>
      </c>
      <c r="H4869">
        <v>1</v>
      </c>
      <c r="I4869">
        <v>3.25</v>
      </c>
      <c r="J4869">
        <v>45.5</v>
      </c>
      <c r="K4869">
        <v>6.84</v>
      </c>
      <c r="L4869">
        <v>58.33</v>
      </c>
    </row>
    <row r="4870" spans="1:12" x14ac:dyDescent="0.35">
      <c r="A4870" s="2" t="s">
        <v>408</v>
      </c>
      <c r="B4870" s="2" t="s">
        <v>10082</v>
      </c>
      <c r="C4870" s="2" t="s">
        <v>10083</v>
      </c>
      <c r="D4870">
        <v>18</v>
      </c>
      <c r="E4870">
        <v>27</v>
      </c>
      <c r="F4870">
        <v>18</v>
      </c>
      <c r="G4870">
        <v>1.08</v>
      </c>
      <c r="H4870">
        <v>3</v>
      </c>
      <c r="I4870">
        <v>3.25</v>
      </c>
      <c r="J4870">
        <v>58.5</v>
      </c>
      <c r="K4870">
        <v>6.84</v>
      </c>
      <c r="L4870">
        <v>75</v>
      </c>
    </row>
    <row r="4871" spans="1:12" x14ac:dyDescent="0.35">
      <c r="A4871" s="2" t="s">
        <v>408</v>
      </c>
      <c r="B4871" s="2" t="s">
        <v>10084</v>
      </c>
      <c r="C4871" s="2" t="s">
        <v>10085</v>
      </c>
      <c r="D4871">
        <v>20</v>
      </c>
      <c r="E4871">
        <v>24</v>
      </c>
      <c r="F4871">
        <v>20</v>
      </c>
      <c r="G4871">
        <v>1.08</v>
      </c>
      <c r="H4871">
        <v>3</v>
      </c>
      <c r="I4871">
        <v>3.25</v>
      </c>
      <c r="J4871">
        <v>65</v>
      </c>
      <c r="K4871">
        <v>6.84</v>
      </c>
      <c r="L4871">
        <v>83.33</v>
      </c>
    </row>
    <row r="4872" spans="1:12" x14ac:dyDescent="0.35">
      <c r="A4872" s="2" t="s">
        <v>408</v>
      </c>
      <c r="B4872" s="2" t="s">
        <v>10086</v>
      </c>
      <c r="C4872" s="2" t="s">
        <v>10087</v>
      </c>
      <c r="D4872">
        <v>24</v>
      </c>
      <c r="E4872">
        <v>24</v>
      </c>
      <c r="F4872">
        <v>24</v>
      </c>
      <c r="G4872">
        <v>1.08</v>
      </c>
      <c r="H4872">
        <v>3</v>
      </c>
      <c r="I4872">
        <v>3.25</v>
      </c>
      <c r="J4872">
        <v>78</v>
      </c>
      <c r="K4872">
        <v>6.84</v>
      </c>
      <c r="L4872">
        <v>100</v>
      </c>
    </row>
    <row r="4873" spans="1:12" x14ac:dyDescent="0.35">
      <c r="A4873" s="2" t="s">
        <v>408</v>
      </c>
      <c r="B4873" s="2" t="s">
        <v>10088</v>
      </c>
      <c r="C4873" s="2" t="s">
        <v>10089</v>
      </c>
      <c r="D4873">
        <v>15</v>
      </c>
      <c r="E4873">
        <v>24</v>
      </c>
      <c r="F4873">
        <v>15</v>
      </c>
      <c r="G4873">
        <v>1.08</v>
      </c>
      <c r="H4873">
        <v>3</v>
      </c>
      <c r="I4873">
        <v>3.25</v>
      </c>
      <c r="J4873">
        <v>48.75</v>
      </c>
      <c r="K4873">
        <v>6.84</v>
      </c>
      <c r="L4873">
        <v>62.5</v>
      </c>
    </row>
    <row r="4874" spans="1:12" x14ac:dyDescent="0.35">
      <c r="A4874" s="2" t="s">
        <v>408</v>
      </c>
      <c r="B4874" s="2" t="s">
        <v>10090</v>
      </c>
      <c r="C4874" s="2" t="s">
        <v>10091</v>
      </c>
      <c r="D4874">
        <v>24</v>
      </c>
      <c r="E4874">
        <v>24</v>
      </c>
      <c r="F4874">
        <v>24</v>
      </c>
      <c r="G4874">
        <v>1.08</v>
      </c>
      <c r="H4874">
        <v>3</v>
      </c>
      <c r="I4874">
        <v>3.25</v>
      </c>
      <c r="J4874">
        <v>78</v>
      </c>
      <c r="K4874">
        <v>6.84</v>
      </c>
      <c r="L4874">
        <v>100</v>
      </c>
    </row>
    <row r="4875" spans="1:12" x14ac:dyDescent="0.35">
      <c r="A4875" s="2" t="s">
        <v>408</v>
      </c>
      <c r="B4875" s="2" t="s">
        <v>10092</v>
      </c>
      <c r="C4875" s="2" t="s">
        <v>10093</v>
      </c>
      <c r="D4875">
        <v>18</v>
      </c>
      <c r="E4875">
        <v>15</v>
      </c>
      <c r="F4875">
        <v>18</v>
      </c>
      <c r="G4875">
        <v>1.08</v>
      </c>
      <c r="H4875">
        <v>3</v>
      </c>
      <c r="I4875">
        <v>3.25</v>
      </c>
      <c r="J4875">
        <v>58.5</v>
      </c>
      <c r="K4875">
        <v>6.84</v>
      </c>
      <c r="L4875">
        <v>75</v>
      </c>
    </row>
    <row r="4876" spans="1:12" x14ac:dyDescent="0.35">
      <c r="A4876" s="2" t="s">
        <v>408</v>
      </c>
      <c r="B4876" s="2" t="s">
        <v>10094</v>
      </c>
      <c r="C4876" s="2" t="s">
        <v>10095</v>
      </c>
      <c r="D4876">
        <v>20</v>
      </c>
      <c r="E4876">
        <v>20</v>
      </c>
      <c r="F4876">
        <v>20</v>
      </c>
      <c r="G4876">
        <v>1.5</v>
      </c>
      <c r="H4876">
        <v>2</v>
      </c>
      <c r="I4876">
        <v>3</v>
      </c>
      <c r="J4876">
        <v>60</v>
      </c>
      <c r="K4876">
        <v>6.32</v>
      </c>
      <c r="L4876">
        <v>83.33</v>
      </c>
    </row>
    <row r="4877" spans="1:12" x14ac:dyDescent="0.35">
      <c r="A4877" s="2" t="s">
        <v>408</v>
      </c>
      <c r="B4877" s="2" t="s">
        <v>10096</v>
      </c>
      <c r="C4877" s="2" t="s">
        <v>10097</v>
      </c>
      <c r="D4877">
        <v>11</v>
      </c>
      <c r="E4877">
        <v>24</v>
      </c>
      <c r="F4877">
        <v>13</v>
      </c>
      <c r="G4877">
        <v>1.25</v>
      </c>
      <c r="H4877">
        <v>2</v>
      </c>
      <c r="I4877">
        <v>2.5</v>
      </c>
      <c r="J4877">
        <v>32.5</v>
      </c>
      <c r="K4877">
        <v>5.26</v>
      </c>
      <c r="L4877">
        <v>54.17</v>
      </c>
    </row>
    <row r="4878" spans="1:12" x14ac:dyDescent="0.35">
      <c r="A4878" s="2" t="s">
        <v>408</v>
      </c>
      <c r="B4878" s="2" t="s">
        <v>10098</v>
      </c>
      <c r="C4878" s="2" t="s">
        <v>10099</v>
      </c>
      <c r="D4878">
        <v>2</v>
      </c>
      <c r="E4878">
        <v>10</v>
      </c>
      <c r="F4878">
        <v>13</v>
      </c>
      <c r="G4878">
        <v>1.5</v>
      </c>
      <c r="H4878">
        <v>2</v>
      </c>
      <c r="I4878">
        <v>3</v>
      </c>
      <c r="J4878">
        <v>39</v>
      </c>
      <c r="K4878">
        <v>6.32</v>
      </c>
      <c r="L4878">
        <v>54.17</v>
      </c>
    </row>
    <row r="4879" spans="1:12" x14ac:dyDescent="0.35">
      <c r="A4879" s="2" t="s">
        <v>408</v>
      </c>
      <c r="B4879" s="2" t="s">
        <v>10100</v>
      </c>
      <c r="C4879" s="2" t="s">
        <v>10101</v>
      </c>
      <c r="D4879">
        <v>21</v>
      </c>
      <c r="E4879">
        <v>24</v>
      </c>
      <c r="F4879">
        <v>21</v>
      </c>
      <c r="G4879">
        <v>1.08</v>
      </c>
      <c r="H4879">
        <v>2</v>
      </c>
      <c r="I4879">
        <v>2.17</v>
      </c>
      <c r="J4879">
        <v>45.5</v>
      </c>
      <c r="K4879">
        <v>4.5599999999999996</v>
      </c>
      <c r="L4879">
        <v>87.5</v>
      </c>
    </row>
    <row r="4880" spans="1:12" x14ac:dyDescent="0.35">
      <c r="A4880" s="2" t="s">
        <v>408</v>
      </c>
      <c r="B4880" s="2" t="s">
        <v>10102</v>
      </c>
      <c r="C4880" s="2" t="s">
        <v>10103</v>
      </c>
      <c r="D4880">
        <v>17</v>
      </c>
      <c r="E4880">
        <v>20</v>
      </c>
      <c r="F4880">
        <v>17</v>
      </c>
      <c r="G4880">
        <v>1.08</v>
      </c>
      <c r="H4880">
        <v>2</v>
      </c>
      <c r="I4880">
        <v>2.17</v>
      </c>
      <c r="J4880">
        <v>36.83</v>
      </c>
      <c r="K4880">
        <v>4.5599999999999996</v>
      </c>
      <c r="L4880">
        <v>70.83</v>
      </c>
    </row>
    <row r="4881" spans="1:12" x14ac:dyDescent="0.35">
      <c r="A4881" s="2" t="s">
        <v>408</v>
      </c>
      <c r="B4881" s="2" t="s">
        <v>10104</v>
      </c>
      <c r="C4881" s="2" t="s">
        <v>10105</v>
      </c>
      <c r="D4881">
        <v>8</v>
      </c>
      <c r="E4881">
        <v>24</v>
      </c>
      <c r="F4881">
        <v>8</v>
      </c>
      <c r="G4881">
        <v>1.5</v>
      </c>
      <c r="H4881">
        <v>2</v>
      </c>
      <c r="I4881">
        <v>3</v>
      </c>
      <c r="J4881">
        <v>24</v>
      </c>
      <c r="K4881">
        <v>6.32</v>
      </c>
      <c r="L4881">
        <v>33.33</v>
      </c>
    </row>
    <row r="4882" spans="1:12" x14ac:dyDescent="0.35">
      <c r="A4882" s="2" t="s">
        <v>409</v>
      </c>
      <c r="B4882" s="2" t="s">
        <v>10106</v>
      </c>
      <c r="C4882" s="2" t="s">
        <v>10107</v>
      </c>
      <c r="D4882">
        <v>21</v>
      </c>
      <c r="E4882">
        <v>27</v>
      </c>
      <c r="F4882">
        <v>21</v>
      </c>
      <c r="G4882">
        <v>1.08</v>
      </c>
      <c r="H4882">
        <v>3</v>
      </c>
      <c r="I4882">
        <v>3.25</v>
      </c>
      <c r="J4882">
        <v>68.25</v>
      </c>
      <c r="K4882">
        <v>6.84</v>
      </c>
      <c r="L4882">
        <v>50</v>
      </c>
    </row>
    <row r="4883" spans="1:12" x14ac:dyDescent="0.35">
      <c r="A4883" s="2" t="s">
        <v>409</v>
      </c>
      <c r="B4883" s="2" t="s">
        <v>10108</v>
      </c>
      <c r="C4883" s="2" t="s">
        <v>10109</v>
      </c>
      <c r="D4883">
        <v>24</v>
      </c>
      <c r="E4883">
        <v>24</v>
      </c>
      <c r="F4883">
        <v>24</v>
      </c>
      <c r="G4883">
        <v>1.08</v>
      </c>
      <c r="H4883">
        <v>3</v>
      </c>
      <c r="I4883">
        <v>3.25</v>
      </c>
      <c r="J4883">
        <v>78</v>
      </c>
      <c r="K4883">
        <v>6.84</v>
      </c>
      <c r="L4883">
        <v>57.14</v>
      </c>
    </row>
    <row r="4884" spans="1:12" x14ac:dyDescent="0.35">
      <c r="A4884" s="2" t="s">
        <v>409</v>
      </c>
      <c r="B4884" s="2" t="s">
        <v>10110</v>
      </c>
      <c r="C4884" s="2" t="s">
        <v>10111</v>
      </c>
      <c r="D4884">
        <v>9</v>
      </c>
      <c r="E4884">
        <v>20</v>
      </c>
      <c r="F4884">
        <v>9</v>
      </c>
      <c r="G4884">
        <v>1.08</v>
      </c>
      <c r="H4884">
        <v>3</v>
      </c>
      <c r="I4884">
        <v>3.25</v>
      </c>
      <c r="J4884">
        <v>29.25</v>
      </c>
      <c r="K4884">
        <v>6.84</v>
      </c>
      <c r="L4884">
        <v>21.43</v>
      </c>
    </row>
    <row r="4885" spans="1:12" x14ac:dyDescent="0.35">
      <c r="A4885" s="2" t="s">
        <v>409</v>
      </c>
      <c r="B4885" s="2" t="s">
        <v>10112</v>
      </c>
      <c r="C4885" s="2" t="s">
        <v>10113</v>
      </c>
      <c r="D4885">
        <v>23</v>
      </c>
      <c r="E4885">
        <v>20</v>
      </c>
      <c r="F4885">
        <v>23</v>
      </c>
      <c r="G4885">
        <v>1.08</v>
      </c>
      <c r="H4885">
        <v>3</v>
      </c>
      <c r="I4885">
        <v>3.25</v>
      </c>
      <c r="J4885">
        <v>74.75</v>
      </c>
      <c r="K4885">
        <v>6.84</v>
      </c>
      <c r="L4885">
        <v>54.76</v>
      </c>
    </row>
    <row r="4886" spans="1:12" x14ac:dyDescent="0.35">
      <c r="A4886" s="2" t="s">
        <v>409</v>
      </c>
      <c r="B4886" s="2" t="s">
        <v>10114</v>
      </c>
      <c r="C4886" s="2" t="s">
        <v>10115</v>
      </c>
      <c r="D4886">
        <v>42</v>
      </c>
      <c r="E4886">
        <v>42</v>
      </c>
      <c r="F4886">
        <v>42</v>
      </c>
      <c r="G4886">
        <v>1.08</v>
      </c>
      <c r="H4886">
        <v>3</v>
      </c>
      <c r="I4886">
        <v>3.25</v>
      </c>
      <c r="J4886">
        <v>136.5</v>
      </c>
      <c r="K4886">
        <v>6.84</v>
      </c>
      <c r="L4886">
        <v>100</v>
      </c>
    </row>
    <row r="4887" spans="1:12" x14ac:dyDescent="0.35">
      <c r="A4887" s="2" t="s">
        <v>409</v>
      </c>
      <c r="B4887" s="2" t="s">
        <v>10116</v>
      </c>
      <c r="C4887" s="2" t="s">
        <v>10117</v>
      </c>
      <c r="D4887">
        <v>32</v>
      </c>
      <c r="E4887">
        <v>35</v>
      </c>
      <c r="F4887">
        <v>32</v>
      </c>
      <c r="G4887">
        <v>1.08</v>
      </c>
      <c r="H4887">
        <v>3</v>
      </c>
      <c r="I4887">
        <v>3.25</v>
      </c>
      <c r="J4887">
        <v>104</v>
      </c>
      <c r="K4887">
        <v>6.84</v>
      </c>
      <c r="L4887">
        <v>76.19</v>
      </c>
    </row>
    <row r="4888" spans="1:12" x14ac:dyDescent="0.35">
      <c r="A4888" s="2" t="s">
        <v>409</v>
      </c>
      <c r="B4888" s="2" t="s">
        <v>10118</v>
      </c>
      <c r="C4888" s="2" t="s">
        <v>10119</v>
      </c>
      <c r="D4888">
        <v>17</v>
      </c>
      <c r="E4888">
        <v>24</v>
      </c>
      <c r="F4888">
        <v>17</v>
      </c>
      <c r="G4888">
        <v>1.08</v>
      </c>
      <c r="H4888">
        <v>2</v>
      </c>
      <c r="I4888">
        <v>2.17</v>
      </c>
      <c r="J4888">
        <v>36.83</v>
      </c>
      <c r="K4888">
        <v>4.5599999999999996</v>
      </c>
      <c r="L4888">
        <v>40.479999999999997</v>
      </c>
    </row>
    <row r="4889" spans="1:12" x14ac:dyDescent="0.35">
      <c r="A4889" s="2" t="s">
        <v>409</v>
      </c>
      <c r="B4889" s="2" t="s">
        <v>10120</v>
      </c>
      <c r="C4889" s="2" t="s">
        <v>10121</v>
      </c>
      <c r="D4889">
        <v>19</v>
      </c>
      <c r="E4889">
        <v>20</v>
      </c>
      <c r="F4889">
        <v>19</v>
      </c>
      <c r="G4889">
        <v>1.08</v>
      </c>
      <c r="H4889">
        <v>2</v>
      </c>
      <c r="I4889">
        <v>2.17</v>
      </c>
      <c r="J4889">
        <v>41.17</v>
      </c>
      <c r="K4889">
        <v>4.5599999999999996</v>
      </c>
      <c r="L4889">
        <v>45.24</v>
      </c>
    </row>
    <row r="4890" spans="1:12" x14ac:dyDescent="0.35">
      <c r="A4890" s="2" t="s">
        <v>409</v>
      </c>
      <c r="B4890" s="2" t="s">
        <v>10122</v>
      </c>
      <c r="C4890" s="2" t="s">
        <v>10123</v>
      </c>
      <c r="D4890">
        <v>14</v>
      </c>
      <c r="E4890">
        <v>20</v>
      </c>
      <c r="F4890">
        <v>14</v>
      </c>
      <c r="G4890">
        <v>1.5</v>
      </c>
      <c r="H4890">
        <v>1</v>
      </c>
      <c r="I4890">
        <v>1.5</v>
      </c>
      <c r="J4890">
        <v>21</v>
      </c>
      <c r="K4890">
        <v>3.16</v>
      </c>
      <c r="L4890">
        <v>33.33</v>
      </c>
    </row>
    <row r="4891" spans="1:12" x14ac:dyDescent="0.35">
      <c r="A4891" s="2" t="s">
        <v>409</v>
      </c>
      <c r="B4891" s="2" t="s">
        <v>10124</v>
      </c>
      <c r="C4891" s="2" t="s">
        <v>10125</v>
      </c>
      <c r="D4891">
        <v>13</v>
      </c>
      <c r="E4891">
        <v>24</v>
      </c>
      <c r="F4891">
        <v>13</v>
      </c>
      <c r="G4891">
        <v>1.5</v>
      </c>
      <c r="H4891">
        <v>1</v>
      </c>
      <c r="I4891">
        <v>1.5</v>
      </c>
      <c r="J4891">
        <v>19.5</v>
      </c>
      <c r="K4891">
        <v>3.16</v>
      </c>
      <c r="L4891">
        <v>30.95</v>
      </c>
    </row>
    <row r="4892" spans="1:12" x14ac:dyDescent="0.35">
      <c r="A4892" s="2" t="s">
        <v>410</v>
      </c>
      <c r="B4892" s="2" t="s">
        <v>10126</v>
      </c>
      <c r="C4892" s="2" t="s">
        <v>10127</v>
      </c>
      <c r="D4892">
        <v>18</v>
      </c>
      <c r="E4892">
        <v>27</v>
      </c>
      <c r="F4892">
        <v>18</v>
      </c>
      <c r="G4892">
        <v>1.08</v>
      </c>
      <c r="H4892">
        <v>3</v>
      </c>
      <c r="I4892">
        <v>3.25</v>
      </c>
      <c r="J4892">
        <v>58.5</v>
      </c>
      <c r="K4892">
        <v>6.84</v>
      </c>
      <c r="L4892">
        <v>51.43</v>
      </c>
    </row>
    <row r="4893" spans="1:12" x14ac:dyDescent="0.35">
      <c r="A4893" s="2" t="s">
        <v>410</v>
      </c>
      <c r="B4893" s="2" t="s">
        <v>10128</v>
      </c>
      <c r="C4893" s="2" t="s">
        <v>10129</v>
      </c>
      <c r="D4893">
        <v>16</v>
      </c>
      <c r="E4893">
        <v>24</v>
      </c>
      <c r="F4893">
        <v>16</v>
      </c>
      <c r="G4893">
        <v>1.08</v>
      </c>
      <c r="H4893">
        <v>3</v>
      </c>
      <c r="I4893">
        <v>3.25</v>
      </c>
      <c r="J4893">
        <v>52</v>
      </c>
      <c r="K4893">
        <v>6.84</v>
      </c>
      <c r="L4893">
        <v>45.71</v>
      </c>
    </row>
    <row r="4894" spans="1:12" x14ac:dyDescent="0.35">
      <c r="A4894" s="2" t="s">
        <v>410</v>
      </c>
      <c r="B4894" s="2" t="s">
        <v>10130</v>
      </c>
      <c r="C4894" s="2" t="s">
        <v>10131</v>
      </c>
      <c r="D4894">
        <v>24</v>
      </c>
      <c r="E4894">
        <v>24</v>
      </c>
      <c r="F4894">
        <v>24</v>
      </c>
      <c r="G4894">
        <v>1.08</v>
      </c>
      <c r="H4894">
        <v>3</v>
      </c>
      <c r="I4894">
        <v>3.25</v>
      </c>
      <c r="J4894">
        <v>78</v>
      </c>
      <c r="K4894">
        <v>6.84</v>
      </c>
      <c r="L4894">
        <v>68.569999999999993</v>
      </c>
    </row>
    <row r="4895" spans="1:12" x14ac:dyDescent="0.35">
      <c r="A4895" s="2" t="s">
        <v>410</v>
      </c>
      <c r="B4895" s="2" t="s">
        <v>10132</v>
      </c>
      <c r="C4895" s="2" t="s">
        <v>10133</v>
      </c>
      <c r="D4895">
        <v>14</v>
      </c>
      <c r="E4895">
        <v>150</v>
      </c>
      <c r="F4895">
        <v>14</v>
      </c>
      <c r="G4895">
        <v>1.08</v>
      </c>
      <c r="H4895">
        <v>3</v>
      </c>
      <c r="I4895">
        <v>3.25</v>
      </c>
      <c r="J4895">
        <v>45.5</v>
      </c>
      <c r="K4895">
        <v>6.84</v>
      </c>
      <c r="L4895">
        <v>40</v>
      </c>
    </row>
    <row r="4896" spans="1:12" x14ac:dyDescent="0.35">
      <c r="A4896" s="2" t="s">
        <v>410</v>
      </c>
      <c r="B4896" s="2" t="s">
        <v>10134</v>
      </c>
      <c r="C4896" s="2" t="s">
        <v>10135</v>
      </c>
      <c r="D4896">
        <v>4</v>
      </c>
      <c r="E4896">
        <v>24</v>
      </c>
      <c r="F4896">
        <v>4</v>
      </c>
      <c r="G4896">
        <v>1.08</v>
      </c>
      <c r="H4896">
        <v>3</v>
      </c>
      <c r="I4896">
        <v>3.25</v>
      </c>
      <c r="J4896">
        <v>13</v>
      </c>
      <c r="K4896">
        <v>6.84</v>
      </c>
      <c r="L4896">
        <v>11.43</v>
      </c>
    </row>
    <row r="4897" spans="1:12" x14ac:dyDescent="0.35">
      <c r="A4897" s="2" t="s">
        <v>410</v>
      </c>
      <c r="B4897" s="2" t="s">
        <v>10136</v>
      </c>
      <c r="C4897" s="2" t="s">
        <v>10137</v>
      </c>
      <c r="D4897">
        <v>25</v>
      </c>
      <c r="E4897">
        <v>25</v>
      </c>
      <c r="F4897">
        <v>25</v>
      </c>
      <c r="G4897">
        <v>1.08</v>
      </c>
      <c r="H4897">
        <v>3</v>
      </c>
      <c r="I4897">
        <v>3.25</v>
      </c>
      <c r="J4897">
        <v>81.25</v>
      </c>
      <c r="K4897">
        <v>6.84</v>
      </c>
      <c r="L4897">
        <v>71.430000000000007</v>
      </c>
    </row>
    <row r="4898" spans="1:12" x14ac:dyDescent="0.35">
      <c r="A4898" s="2" t="s">
        <v>410</v>
      </c>
      <c r="B4898" s="2" t="s">
        <v>10138</v>
      </c>
      <c r="C4898" s="2" t="s">
        <v>10139</v>
      </c>
      <c r="D4898">
        <v>14</v>
      </c>
      <c r="E4898">
        <v>20</v>
      </c>
      <c r="F4898">
        <v>14</v>
      </c>
      <c r="G4898">
        <v>3</v>
      </c>
      <c r="H4898">
        <v>1</v>
      </c>
      <c r="I4898">
        <v>3</v>
      </c>
      <c r="J4898">
        <v>42</v>
      </c>
      <c r="K4898">
        <v>6.32</v>
      </c>
      <c r="L4898">
        <v>40</v>
      </c>
    </row>
    <row r="4899" spans="1:12" x14ac:dyDescent="0.35">
      <c r="A4899" s="2" t="s">
        <v>410</v>
      </c>
      <c r="B4899" s="2" t="s">
        <v>10140</v>
      </c>
      <c r="C4899" s="2" t="s">
        <v>10141</v>
      </c>
      <c r="D4899">
        <v>18</v>
      </c>
      <c r="E4899">
        <v>24</v>
      </c>
      <c r="F4899">
        <v>18</v>
      </c>
      <c r="G4899">
        <v>1.08</v>
      </c>
      <c r="H4899">
        <v>2</v>
      </c>
      <c r="I4899">
        <v>2.17</v>
      </c>
      <c r="J4899">
        <v>39</v>
      </c>
      <c r="K4899">
        <v>4.5599999999999996</v>
      </c>
      <c r="L4899">
        <v>51.43</v>
      </c>
    </row>
    <row r="4900" spans="1:12" x14ac:dyDescent="0.35">
      <c r="A4900" s="2" t="s">
        <v>410</v>
      </c>
      <c r="B4900" s="2" t="s">
        <v>10142</v>
      </c>
      <c r="C4900" s="2" t="s">
        <v>10143</v>
      </c>
      <c r="D4900">
        <v>20</v>
      </c>
      <c r="E4900">
        <v>20</v>
      </c>
      <c r="F4900">
        <v>20</v>
      </c>
      <c r="G4900">
        <v>1.08</v>
      </c>
      <c r="H4900">
        <v>2</v>
      </c>
      <c r="I4900">
        <v>2.17</v>
      </c>
      <c r="J4900">
        <v>43.33</v>
      </c>
      <c r="K4900">
        <v>4.5599999999999996</v>
      </c>
      <c r="L4900">
        <v>57.14</v>
      </c>
    </row>
    <row r="4901" spans="1:12" x14ac:dyDescent="0.35">
      <c r="A4901" s="2" t="s">
        <v>410</v>
      </c>
      <c r="B4901" s="2" t="s">
        <v>10144</v>
      </c>
      <c r="C4901" s="2" t="s">
        <v>10145</v>
      </c>
      <c r="D4901">
        <v>19</v>
      </c>
      <c r="E4901">
        <v>25</v>
      </c>
      <c r="F4901">
        <v>19</v>
      </c>
      <c r="G4901">
        <v>1.5</v>
      </c>
      <c r="H4901">
        <v>2</v>
      </c>
      <c r="I4901">
        <v>3</v>
      </c>
      <c r="J4901">
        <v>57</v>
      </c>
      <c r="K4901">
        <v>6.32</v>
      </c>
      <c r="L4901">
        <v>54.29</v>
      </c>
    </row>
    <row r="4902" spans="1:12" x14ac:dyDescent="0.35">
      <c r="A4902" s="2" t="s">
        <v>410</v>
      </c>
      <c r="B4902" s="2" t="s">
        <v>10146</v>
      </c>
      <c r="C4902" s="2" t="s">
        <v>10147</v>
      </c>
      <c r="D4902">
        <v>24</v>
      </c>
      <c r="E4902">
        <v>24</v>
      </c>
      <c r="F4902">
        <v>24</v>
      </c>
      <c r="G4902">
        <v>1.5</v>
      </c>
      <c r="H4902">
        <v>2</v>
      </c>
      <c r="I4902">
        <v>3</v>
      </c>
      <c r="J4902">
        <v>72</v>
      </c>
      <c r="K4902">
        <v>6.32</v>
      </c>
      <c r="L4902">
        <v>68.569999999999993</v>
      </c>
    </row>
    <row r="4903" spans="1:12" x14ac:dyDescent="0.35">
      <c r="A4903" s="2" t="s">
        <v>410</v>
      </c>
      <c r="B4903" s="2" t="s">
        <v>10148</v>
      </c>
      <c r="C4903" s="2" t="s">
        <v>10149</v>
      </c>
      <c r="D4903">
        <v>4</v>
      </c>
      <c r="E4903">
        <v>12</v>
      </c>
      <c r="F4903">
        <v>4</v>
      </c>
      <c r="G4903">
        <v>1.5</v>
      </c>
      <c r="H4903">
        <v>2</v>
      </c>
      <c r="I4903">
        <v>3</v>
      </c>
      <c r="J4903">
        <v>12</v>
      </c>
      <c r="K4903">
        <v>6.32</v>
      </c>
      <c r="L4903">
        <v>11.43</v>
      </c>
    </row>
    <row r="4904" spans="1:12" x14ac:dyDescent="0.35">
      <c r="A4904" s="2" t="s">
        <v>410</v>
      </c>
      <c r="B4904" s="2" t="s">
        <v>10150</v>
      </c>
      <c r="C4904" s="2" t="s">
        <v>10151</v>
      </c>
      <c r="D4904">
        <v>9</v>
      </c>
      <c r="E4904">
        <v>24</v>
      </c>
      <c r="F4904">
        <v>9</v>
      </c>
      <c r="G4904">
        <v>1.5</v>
      </c>
      <c r="H4904">
        <v>2</v>
      </c>
      <c r="I4904">
        <v>3</v>
      </c>
      <c r="J4904">
        <v>27</v>
      </c>
      <c r="K4904">
        <v>6.32</v>
      </c>
      <c r="L4904">
        <v>25.71</v>
      </c>
    </row>
    <row r="4905" spans="1:12" x14ac:dyDescent="0.35">
      <c r="A4905" s="2" t="s">
        <v>410</v>
      </c>
      <c r="B4905" s="2" t="s">
        <v>10152</v>
      </c>
      <c r="C4905" s="2" t="s">
        <v>10153</v>
      </c>
      <c r="D4905">
        <v>30</v>
      </c>
      <c r="E4905">
        <v>35</v>
      </c>
      <c r="F4905">
        <v>30</v>
      </c>
      <c r="G4905">
        <v>1.08</v>
      </c>
      <c r="H4905">
        <v>1</v>
      </c>
      <c r="I4905">
        <v>1.08</v>
      </c>
      <c r="J4905">
        <v>32.5</v>
      </c>
      <c r="K4905">
        <v>2.2799999999999998</v>
      </c>
      <c r="L4905">
        <v>85.71</v>
      </c>
    </row>
    <row r="4906" spans="1:12" x14ac:dyDescent="0.35">
      <c r="A4906" s="2" t="s">
        <v>410</v>
      </c>
      <c r="B4906" s="2" t="s">
        <v>10154</v>
      </c>
      <c r="C4906" s="2" t="s">
        <v>10155</v>
      </c>
      <c r="D4906">
        <v>7</v>
      </c>
      <c r="E4906">
        <v>20</v>
      </c>
      <c r="F4906">
        <v>7</v>
      </c>
      <c r="G4906">
        <v>1.92</v>
      </c>
      <c r="H4906">
        <v>1</v>
      </c>
      <c r="I4906">
        <v>1.92</v>
      </c>
      <c r="J4906">
        <v>13.42</v>
      </c>
      <c r="K4906">
        <v>4.04</v>
      </c>
      <c r="L4906">
        <v>20</v>
      </c>
    </row>
    <row r="4907" spans="1:12" x14ac:dyDescent="0.35">
      <c r="A4907" s="2" t="s">
        <v>411</v>
      </c>
      <c r="B4907" s="2" t="s">
        <v>10156</v>
      </c>
      <c r="C4907" s="2" t="s">
        <v>10157</v>
      </c>
      <c r="D4907">
        <v>357</v>
      </c>
      <c r="E4907">
        <v>357</v>
      </c>
      <c r="F4907">
        <v>357</v>
      </c>
      <c r="G4907">
        <v>1.08</v>
      </c>
      <c r="H4907">
        <v>4</v>
      </c>
      <c r="I4907">
        <v>4.33</v>
      </c>
      <c r="J4907">
        <v>1547</v>
      </c>
      <c r="K4907">
        <v>9.1199999999999992</v>
      </c>
      <c r="L4907">
        <v>100</v>
      </c>
    </row>
    <row r="4908" spans="1:12" x14ac:dyDescent="0.35">
      <c r="A4908" s="2" t="s">
        <v>411</v>
      </c>
      <c r="B4908" s="2" t="s">
        <v>10158</v>
      </c>
      <c r="C4908" s="2" t="s">
        <v>10159</v>
      </c>
      <c r="D4908">
        <v>350</v>
      </c>
      <c r="E4908">
        <v>350</v>
      </c>
      <c r="F4908">
        <v>350</v>
      </c>
      <c r="G4908">
        <v>1.08</v>
      </c>
      <c r="H4908">
        <v>3</v>
      </c>
      <c r="I4908">
        <v>3.25</v>
      </c>
      <c r="J4908">
        <v>1137.5</v>
      </c>
      <c r="K4908">
        <v>6.84</v>
      </c>
      <c r="L4908">
        <v>98.04</v>
      </c>
    </row>
    <row r="4909" spans="1:12" x14ac:dyDescent="0.35">
      <c r="A4909" s="2" t="s">
        <v>411</v>
      </c>
      <c r="B4909" s="2" t="s">
        <v>10160</v>
      </c>
      <c r="C4909" s="2" t="s">
        <v>10161</v>
      </c>
      <c r="D4909">
        <v>333</v>
      </c>
      <c r="E4909">
        <v>345</v>
      </c>
      <c r="F4909">
        <v>333</v>
      </c>
      <c r="G4909">
        <v>1.08</v>
      </c>
      <c r="H4909">
        <v>3</v>
      </c>
      <c r="I4909">
        <v>3.25</v>
      </c>
      <c r="J4909">
        <v>1082.25</v>
      </c>
      <c r="K4909">
        <v>6.84</v>
      </c>
      <c r="L4909">
        <v>93.28</v>
      </c>
    </row>
    <row r="4910" spans="1:12" x14ac:dyDescent="0.35">
      <c r="A4910" s="2" t="s">
        <v>411</v>
      </c>
      <c r="B4910" s="2" t="s">
        <v>10162</v>
      </c>
      <c r="C4910" s="2" t="s">
        <v>10163</v>
      </c>
      <c r="D4910">
        <v>250</v>
      </c>
      <c r="E4910">
        <v>345</v>
      </c>
      <c r="F4910">
        <v>250</v>
      </c>
      <c r="G4910">
        <v>1.08</v>
      </c>
      <c r="H4910">
        <v>3</v>
      </c>
      <c r="I4910">
        <v>3.25</v>
      </c>
      <c r="J4910">
        <v>812.5</v>
      </c>
      <c r="K4910">
        <v>6.84</v>
      </c>
      <c r="L4910">
        <v>70.03</v>
      </c>
    </row>
    <row r="4911" spans="1:12" x14ac:dyDescent="0.35">
      <c r="A4911" s="2" t="s">
        <v>411</v>
      </c>
      <c r="B4911" s="2" t="s">
        <v>10164</v>
      </c>
      <c r="C4911" s="2" t="s">
        <v>10165</v>
      </c>
      <c r="D4911">
        <v>238</v>
      </c>
      <c r="E4911">
        <v>300</v>
      </c>
      <c r="F4911">
        <v>238</v>
      </c>
      <c r="G4911">
        <v>1.08</v>
      </c>
      <c r="H4911">
        <v>2</v>
      </c>
      <c r="I4911">
        <v>2.17</v>
      </c>
      <c r="J4911">
        <v>515.66999999999996</v>
      </c>
      <c r="K4911">
        <v>4.5599999999999996</v>
      </c>
      <c r="L4911">
        <v>66.67</v>
      </c>
    </row>
    <row r="4912" spans="1:12" x14ac:dyDescent="0.35">
      <c r="A4912" s="2" t="s">
        <v>411</v>
      </c>
      <c r="B4912" s="2" t="s">
        <v>10166</v>
      </c>
      <c r="C4912" s="2" t="s">
        <v>10167</v>
      </c>
      <c r="D4912">
        <v>201</v>
      </c>
      <c r="E4912">
        <v>130</v>
      </c>
      <c r="F4912">
        <v>201</v>
      </c>
      <c r="G4912">
        <v>1.08</v>
      </c>
      <c r="H4912">
        <v>3</v>
      </c>
      <c r="I4912">
        <v>3.25</v>
      </c>
      <c r="J4912">
        <v>653.25</v>
      </c>
      <c r="K4912">
        <v>6.84</v>
      </c>
      <c r="L4912">
        <v>56.3</v>
      </c>
    </row>
    <row r="4913" spans="1:12" x14ac:dyDescent="0.35">
      <c r="A4913" s="2" t="s">
        <v>411</v>
      </c>
      <c r="B4913" s="2" t="s">
        <v>10168</v>
      </c>
      <c r="C4913" s="2" t="s">
        <v>10169</v>
      </c>
      <c r="D4913">
        <v>211</v>
      </c>
      <c r="E4913">
        <v>240</v>
      </c>
      <c r="F4913">
        <v>211</v>
      </c>
      <c r="G4913">
        <v>1.08</v>
      </c>
      <c r="H4913">
        <v>3</v>
      </c>
      <c r="I4913">
        <v>3.25</v>
      </c>
      <c r="J4913">
        <v>685.75</v>
      </c>
      <c r="K4913">
        <v>6.84</v>
      </c>
      <c r="L4913">
        <v>59.1</v>
      </c>
    </row>
    <row r="4914" spans="1:12" x14ac:dyDescent="0.35">
      <c r="A4914" s="2" t="s">
        <v>411</v>
      </c>
      <c r="B4914" s="2" t="s">
        <v>10170</v>
      </c>
      <c r="C4914" s="2" t="s">
        <v>10171</v>
      </c>
      <c r="D4914">
        <v>356</v>
      </c>
      <c r="E4914">
        <v>357</v>
      </c>
      <c r="F4914">
        <v>356</v>
      </c>
      <c r="G4914">
        <v>1.08</v>
      </c>
      <c r="H4914">
        <v>4</v>
      </c>
      <c r="I4914">
        <v>4.33</v>
      </c>
      <c r="J4914">
        <v>1542.67</v>
      </c>
      <c r="K4914">
        <v>9.1199999999999992</v>
      </c>
      <c r="L4914">
        <v>99.72</v>
      </c>
    </row>
    <row r="4915" spans="1:12" x14ac:dyDescent="0.35">
      <c r="A4915" s="2" t="s">
        <v>411</v>
      </c>
      <c r="B4915" s="2" t="s">
        <v>10172</v>
      </c>
      <c r="C4915" s="2" t="s">
        <v>10173</v>
      </c>
      <c r="D4915">
        <v>354</v>
      </c>
      <c r="E4915">
        <v>357</v>
      </c>
      <c r="F4915">
        <v>354</v>
      </c>
      <c r="G4915">
        <v>0.83</v>
      </c>
      <c r="H4915">
        <v>4</v>
      </c>
      <c r="I4915">
        <v>3.33</v>
      </c>
      <c r="J4915">
        <v>1180</v>
      </c>
      <c r="K4915">
        <v>7.02</v>
      </c>
      <c r="L4915">
        <v>99.16</v>
      </c>
    </row>
    <row r="4916" spans="1:12" x14ac:dyDescent="0.35">
      <c r="A4916" s="2" t="s">
        <v>411</v>
      </c>
      <c r="B4916" s="2" t="s">
        <v>10174</v>
      </c>
      <c r="C4916" s="2" t="s">
        <v>10175</v>
      </c>
      <c r="D4916">
        <v>352</v>
      </c>
      <c r="E4916">
        <v>355</v>
      </c>
      <c r="F4916">
        <v>352</v>
      </c>
      <c r="G4916">
        <v>1.5</v>
      </c>
      <c r="H4916">
        <v>2</v>
      </c>
      <c r="I4916">
        <v>3</v>
      </c>
      <c r="J4916">
        <v>1056</v>
      </c>
      <c r="K4916">
        <v>6.32</v>
      </c>
      <c r="L4916">
        <v>98.6</v>
      </c>
    </row>
    <row r="4917" spans="1:12" x14ac:dyDescent="0.35">
      <c r="A4917" s="2" t="s">
        <v>411</v>
      </c>
      <c r="B4917" s="2" t="s">
        <v>10176</v>
      </c>
      <c r="C4917" s="2" t="s">
        <v>10177</v>
      </c>
      <c r="D4917">
        <v>354</v>
      </c>
      <c r="E4917">
        <v>357</v>
      </c>
      <c r="F4917">
        <v>354</v>
      </c>
      <c r="G4917">
        <v>1.5</v>
      </c>
      <c r="H4917">
        <v>2</v>
      </c>
      <c r="I4917">
        <v>3</v>
      </c>
      <c r="J4917">
        <v>1062</v>
      </c>
      <c r="K4917">
        <v>6.32</v>
      </c>
      <c r="L4917">
        <v>99.16</v>
      </c>
    </row>
    <row r="4918" spans="1:12" x14ac:dyDescent="0.35">
      <c r="A4918" s="2" t="s">
        <v>411</v>
      </c>
      <c r="B4918" s="2" t="s">
        <v>10178</v>
      </c>
      <c r="C4918" s="2" t="s">
        <v>10179</v>
      </c>
      <c r="D4918">
        <v>283</v>
      </c>
      <c r="E4918">
        <v>355</v>
      </c>
      <c r="F4918">
        <v>283</v>
      </c>
      <c r="G4918">
        <v>1.5</v>
      </c>
      <c r="H4918">
        <v>2</v>
      </c>
      <c r="I4918">
        <v>3</v>
      </c>
      <c r="J4918">
        <v>849</v>
      </c>
      <c r="K4918">
        <v>6.32</v>
      </c>
      <c r="L4918">
        <v>79.27</v>
      </c>
    </row>
    <row r="4919" spans="1:12" x14ac:dyDescent="0.35">
      <c r="A4919" s="2" t="s">
        <v>411</v>
      </c>
      <c r="B4919" s="2" t="s">
        <v>10180</v>
      </c>
      <c r="C4919" s="2" t="s">
        <v>10181</v>
      </c>
      <c r="D4919">
        <v>280</v>
      </c>
      <c r="E4919">
        <v>350</v>
      </c>
      <c r="F4919">
        <v>280</v>
      </c>
      <c r="G4919">
        <v>1.5</v>
      </c>
      <c r="H4919">
        <v>2</v>
      </c>
      <c r="I4919">
        <v>3</v>
      </c>
      <c r="J4919">
        <v>840</v>
      </c>
      <c r="K4919">
        <v>6.32</v>
      </c>
      <c r="L4919">
        <v>78.430000000000007</v>
      </c>
    </row>
    <row r="4920" spans="1:12" x14ac:dyDescent="0.35">
      <c r="A4920" s="2" t="s">
        <v>411</v>
      </c>
      <c r="B4920" s="2" t="s">
        <v>10182</v>
      </c>
      <c r="C4920" s="2" t="s">
        <v>10183</v>
      </c>
      <c r="D4920">
        <v>84</v>
      </c>
      <c r="E4920">
        <v>90</v>
      </c>
      <c r="F4920">
        <v>268</v>
      </c>
      <c r="G4920">
        <v>1.92</v>
      </c>
      <c r="H4920">
        <v>1</v>
      </c>
      <c r="I4920">
        <v>1.92</v>
      </c>
      <c r="J4920">
        <v>513.66999999999996</v>
      </c>
      <c r="K4920">
        <v>4.04</v>
      </c>
      <c r="L4920">
        <v>75.069999999999993</v>
      </c>
    </row>
    <row r="4921" spans="1:12" x14ac:dyDescent="0.35">
      <c r="A4921" s="2" t="s">
        <v>411</v>
      </c>
      <c r="B4921" s="2" t="s">
        <v>10184</v>
      </c>
      <c r="C4921" s="2" t="s">
        <v>10185</v>
      </c>
      <c r="D4921">
        <v>76</v>
      </c>
      <c r="E4921">
        <v>84</v>
      </c>
      <c r="F4921">
        <v>268</v>
      </c>
      <c r="G4921">
        <v>1.92</v>
      </c>
      <c r="H4921">
        <v>1</v>
      </c>
      <c r="I4921">
        <v>1.92</v>
      </c>
      <c r="J4921">
        <v>513.66999999999996</v>
      </c>
      <c r="K4921">
        <v>4.04</v>
      </c>
      <c r="L4921">
        <v>75.069999999999993</v>
      </c>
    </row>
    <row r="4922" spans="1:12" x14ac:dyDescent="0.35">
      <c r="A4922" s="2" t="s">
        <v>411</v>
      </c>
      <c r="B4922" s="2" t="s">
        <v>10186</v>
      </c>
      <c r="C4922" s="2" t="s">
        <v>10187</v>
      </c>
      <c r="D4922">
        <v>58</v>
      </c>
      <c r="E4922">
        <v>90</v>
      </c>
      <c r="F4922">
        <v>268</v>
      </c>
      <c r="G4922">
        <v>1.92</v>
      </c>
      <c r="H4922">
        <v>1</v>
      </c>
      <c r="I4922">
        <v>1.92</v>
      </c>
      <c r="J4922">
        <v>513.66999999999996</v>
      </c>
      <c r="K4922">
        <v>4.04</v>
      </c>
      <c r="L4922">
        <v>75.069999999999993</v>
      </c>
    </row>
    <row r="4923" spans="1:12" x14ac:dyDescent="0.35">
      <c r="A4923" s="2" t="s">
        <v>411</v>
      </c>
      <c r="B4923" s="2" t="s">
        <v>10188</v>
      </c>
      <c r="C4923" s="2" t="s">
        <v>10189</v>
      </c>
      <c r="D4923">
        <v>50</v>
      </c>
      <c r="E4923">
        <v>60</v>
      </c>
      <c r="F4923">
        <v>268</v>
      </c>
      <c r="G4923">
        <v>1.92</v>
      </c>
      <c r="H4923">
        <v>1</v>
      </c>
      <c r="I4923">
        <v>1.92</v>
      </c>
      <c r="J4923">
        <v>513.66999999999996</v>
      </c>
      <c r="K4923">
        <v>4.04</v>
      </c>
      <c r="L4923">
        <v>75.069999999999993</v>
      </c>
    </row>
    <row r="4924" spans="1:12" x14ac:dyDescent="0.35">
      <c r="A4924" s="2" t="s">
        <v>412</v>
      </c>
      <c r="B4924" s="2" t="s">
        <v>10190</v>
      </c>
      <c r="C4924" s="2" t="s">
        <v>10191</v>
      </c>
      <c r="D4924">
        <v>285</v>
      </c>
      <c r="E4924">
        <v>367</v>
      </c>
      <c r="F4924">
        <v>285</v>
      </c>
      <c r="G4924">
        <v>1.08</v>
      </c>
      <c r="H4924">
        <v>3</v>
      </c>
      <c r="I4924">
        <v>3.25</v>
      </c>
      <c r="J4924">
        <v>926.25</v>
      </c>
      <c r="K4924">
        <v>6.84</v>
      </c>
      <c r="L4924">
        <v>77.239999999999995</v>
      </c>
    </row>
    <row r="4925" spans="1:12" x14ac:dyDescent="0.35">
      <c r="A4925" s="2" t="s">
        <v>412</v>
      </c>
      <c r="B4925" s="2" t="s">
        <v>10192</v>
      </c>
      <c r="C4925" s="2" t="s">
        <v>10193</v>
      </c>
      <c r="D4925">
        <v>298</v>
      </c>
      <c r="E4925">
        <v>367</v>
      </c>
      <c r="F4925">
        <v>298</v>
      </c>
      <c r="G4925">
        <v>1.08</v>
      </c>
      <c r="H4925">
        <v>3</v>
      </c>
      <c r="I4925">
        <v>3.25</v>
      </c>
      <c r="J4925">
        <v>968.5</v>
      </c>
      <c r="K4925">
        <v>6.84</v>
      </c>
      <c r="L4925">
        <v>80.760000000000005</v>
      </c>
    </row>
    <row r="4926" spans="1:12" x14ac:dyDescent="0.35">
      <c r="A4926" s="2" t="s">
        <v>412</v>
      </c>
      <c r="B4926" s="2" t="s">
        <v>10194</v>
      </c>
      <c r="C4926" s="2" t="s">
        <v>10195</v>
      </c>
      <c r="D4926">
        <v>274</v>
      </c>
      <c r="E4926">
        <v>350</v>
      </c>
      <c r="F4926">
        <v>274</v>
      </c>
      <c r="G4926">
        <v>1.08</v>
      </c>
      <c r="H4926">
        <v>3</v>
      </c>
      <c r="I4926">
        <v>3.25</v>
      </c>
      <c r="J4926">
        <v>890.5</v>
      </c>
      <c r="K4926">
        <v>6.84</v>
      </c>
      <c r="L4926">
        <v>74.25</v>
      </c>
    </row>
    <row r="4927" spans="1:12" x14ac:dyDescent="0.35">
      <c r="A4927" s="2" t="s">
        <v>412</v>
      </c>
      <c r="B4927" s="2" t="s">
        <v>10196</v>
      </c>
      <c r="C4927" s="2" t="s">
        <v>10197</v>
      </c>
      <c r="D4927">
        <v>360</v>
      </c>
      <c r="E4927">
        <v>360</v>
      </c>
      <c r="F4927">
        <v>360</v>
      </c>
      <c r="G4927">
        <v>1.08</v>
      </c>
      <c r="H4927">
        <v>3</v>
      </c>
      <c r="I4927">
        <v>3.25</v>
      </c>
      <c r="J4927">
        <v>1170</v>
      </c>
      <c r="K4927">
        <v>6.84</v>
      </c>
      <c r="L4927">
        <v>97.56</v>
      </c>
    </row>
    <row r="4928" spans="1:12" x14ac:dyDescent="0.35">
      <c r="A4928" s="2" t="s">
        <v>412</v>
      </c>
      <c r="B4928" s="2" t="s">
        <v>10198</v>
      </c>
      <c r="C4928" s="2" t="s">
        <v>10199</v>
      </c>
      <c r="D4928">
        <v>360</v>
      </c>
      <c r="E4928">
        <v>360</v>
      </c>
      <c r="F4928">
        <v>360</v>
      </c>
      <c r="G4928">
        <v>1.08</v>
      </c>
      <c r="H4928">
        <v>3</v>
      </c>
      <c r="I4928">
        <v>3.25</v>
      </c>
      <c r="J4928">
        <v>1170</v>
      </c>
      <c r="K4928">
        <v>6.84</v>
      </c>
      <c r="L4928">
        <v>97.56</v>
      </c>
    </row>
    <row r="4929" spans="1:12" x14ac:dyDescent="0.35">
      <c r="A4929" s="2" t="s">
        <v>412</v>
      </c>
      <c r="B4929" s="2" t="s">
        <v>10200</v>
      </c>
      <c r="C4929" s="2" t="s">
        <v>10201</v>
      </c>
      <c r="D4929">
        <v>266</v>
      </c>
      <c r="E4929">
        <v>367</v>
      </c>
      <c r="F4929">
        <v>266</v>
      </c>
      <c r="G4929">
        <v>1.5</v>
      </c>
      <c r="H4929">
        <v>2</v>
      </c>
      <c r="I4929">
        <v>3</v>
      </c>
      <c r="J4929">
        <v>798</v>
      </c>
      <c r="K4929">
        <v>6.32</v>
      </c>
      <c r="L4929">
        <v>72.09</v>
      </c>
    </row>
    <row r="4930" spans="1:12" x14ac:dyDescent="0.35">
      <c r="A4930" s="2" t="s">
        <v>412</v>
      </c>
      <c r="B4930" s="2" t="s">
        <v>10202</v>
      </c>
      <c r="C4930" s="2" t="s">
        <v>10203</v>
      </c>
      <c r="D4930">
        <v>355</v>
      </c>
      <c r="E4930">
        <v>357</v>
      </c>
      <c r="F4930">
        <v>355</v>
      </c>
      <c r="G4930">
        <v>0.83</v>
      </c>
      <c r="H4930">
        <v>3</v>
      </c>
      <c r="I4930">
        <v>2.5</v>
      </c>
      <c r="J4930">
        <v>887.5</v>
      </c>
      <c r="K4930">
        <v>5.26</v>
      </c>
      <c r="L4930">
        <v>96.21</v>
      </c>
    </row>
    <row r="4931" spans="1:12" x14ac:dyDescent="0.35">
      <c r="A4931" s="2" t="s">
        <v>412</v>
      </c>
      <c r="B4931" s="2" t="s">
        <v>10204</v>
      </c>
      <c r="C4931" s="2" t="s">
        <v>10205</v>
      </c>
      <c r="D4931">
        <v>151</v>
      </c>
      <c r="E4931">
        <v>350</v>
      </c>
      <c r="F4931">
        <v>151</v>
      </c>
      <c r="G4931">
        <v>1.5</v>
      </c>
      <c r="H4931">
        <v>2</v>
      </c>
      <c r="I4931">
        <v>3</v>
      </c>
      <c r="J4931">
        <v>453</v>
      </c>
      <c r="K4931">
        <v>6.32</v>
      </c>
      <c r="L4931">
        <v>40.92</v>
      </c>
    </row>
    <row r="4932" spans="1:12" x14ac:dyDescent="0.35">
      <c r="A4932" s="2" t="s">
        <v>412</v>
      </c>
      <c r="B4932" s="2" t="s">
        <v>10206</v>
      </c>
      <c r="C4932" s="2" t="s">
        <v>10207</v>
      </c>
      <c r="D4932">
        <v>363</v>
      </c>
      <c r="E4932">
        <v>365</v>
      </c>
      <c r="F4932">
        <v>363</v>
      </c>
      <c r="G4932">
        <v>1.5</v>
      </c>
      <c r="H4932">
        <v>2</v>
      </c>
      <c r="I4932">
        <v>3</v>
      </c>
      <c r="J4932">
        <v>1089</v>
      </c>
      <c r="K4932">
        <v>6.32</v>
      </c>
      <c r="L4932">
        <v>98.37</v>
      </c>
    </row>
    <row r="4933" spans="1:12" x14ac:dyDescent="0.35">
      <c r="A4933" s="2" t="s">
        <v>412</v>
      </c>
      <c r="B4933" s="2" t="s">
        <v>10208</v>
      </c>
      <c r="C4933" s="2" t="s">
        <v>10209</v>
      </c>
      <c r="D4933">
        <v>360</v>
      </c>
      <c r="E4933">
        <v>365</v>
      </c>
      <c r="F4933">
        <v>360</v>
      </c>
      <c r="G4933">
        <v>1.5</v>
      </c>
      <c r="H4933">
        <v>2</v>
      </c>
      <c r="I4933">
        <v>3</v>
      </c>
      <c r="J4933">
        <v>1080</v>
      </c>
      <c r="K4933">
        <v>6.32</v>
      </c>
      <c r="L4933">
        <v>97.56</v>
      </c>
    </row>
    <row r="4934" spans="1:12" x14ac:dyDescent="0.35">
      <c r="A4934" s="2" t="s">
        <v>412</v>
      </c>
      <c r="B4934" s="2" t="s">
        <v>10210</v>
      </c>
      <c r="C4934" s="2" t="s">
        <v>10211</v>
      </c>
      <c r="D4934">
        <v>178</v>
      </c>
      <c r="E4934">
        <v>261</v>
      </c>
      <c r="F4934">
        <v>178</v>
      </c>
      <c r="G4934">
        <v>1.5</v>
      </c>
      <c r="H4934">
        <v>2</v>
      </c>
      <c r="I4934">
        <v>3</v>
      </c>
      <c r="J4934">
        <v>534</v>
      </c>
      <c r="K4934">
        <v>6.32</v>
      </c>
      <c r="L4934">
        <v>48.24</v>
      </c>
    </row>
    <row r="4935" spans="1:12" x14ac:dyDescent="0.35">
      <c r="A4935" s="2" t="s">
        <v>412</v>
      </c>
      <c r="B4935" s="2" t="s">
        <v>10212</v>
      </c>
      <c r="C4935" s="2" t="s">
        <v>10213</v>
      </c>
      <c r="D4935">
        <v>149</v>
      </c>
      <c r="E4935">
        <v>367</v>
      </c>
      <c r="F4935">
        <v>149</v>
      </c>
      <c r="G4935">
        <v>1.5</v>
      </c>
      <c r="H4935">
        <v>2</v>
      </c>
      <c r="I4935">
        <v>3</v>
      </c>
      <c r="J4935">
        <v>447</v>
      </c>
      <c r="K4935">
        <v>6.32</v>
      </c>
      <c r="L4935">
        <v>40.380000000000003</v>
      </c>
    </row>
    <row r="4936" spans="1:12" x14ac:dyDescent="0.35">
      <c r="A4936" s="2" t="s">
        <v>412</v>
      </c>
      <c r="B4936" s="2" t="s">
        <v>10214</v>
      </c>
      <c r="C4936" s="2" t="s">
        <v>10215</v>
      </c>
      <c r="D4936">
        <v>224</v>
      </c>
      <c r="E4936">
        <v>250</v>
      </c>
      <c r="F4936">
        <v>224</v>
      </c>
      <c r="G4936">
        <v>0.92</v>
      </c>
      <c r="H4936">
        <v>2</v>
      </c>
      <c r="I4936">
        <v>1.83</v>
      </c>
      <c r="J4936">
        <v>410.67</v>
      </c>
      <c r="K4936">
        <v>3.86</v>
      </c>
      <c r="L4936">
        <v>60.7</v>
      </c>
    </row>
    <row r="4937" spans="1:12" x14ac:dyDescent="0.35">
      <c r="A4937" s="2" t="s">
        <v>412</v>
      </c>
      <c r="B4937" s="2" t="s">
        <v>10216</v>
      </c>
      <c r="C4937" s="2" t="s">
        <v>10217</v>
      </c>
      <c r="D4937">
        <v>240</v>
      </c>
      <c r="E4937">
        <v>245</v>
      </c>
      <c r="F4937">
        <v>240</v>
      </c>
      <c r="G4937">
        <v>1.08</v>
      </c>
      <c r="H4937">
        <v>2</v>
      </c>
      <c r="I4937">
        <v>2.17</v>
      </c>
      <c r="J4937">
        <v>520</v>
      </c>
      <c r="K4937">
        <v>4.5599999999999996</v>
      </c>
      <c r="L4937">
        <v>65.040000000000006</v>
      </c>
    </row>
    <row r="4938" spans="1:12" x14ac:dyDescent="0.35">
      <c r="A4938" s="2" t="s">
        <v>413</v>
      </c>
      <c r="B4938" s="2" t="s">
        <v>10218</v>
      </c>
      <c r="C4938" s="2" t="s">
        <v>10219</v>
      </c>
      <c r="D4938">
        <v>234</v>
      </c>
      <c r="E4938">
        <v>353</v>
      </c>
      <c r="F4938">
        <v>234</v>
      </c>
      <c r="G4938">
        <v>1.08</v>
      </c>
      <c r="H4938">
        <v>3</v>
      </c>
      <c r="I4938">
        <v>3.25</v>
      </c>
      <c r="J4938">
        <v>760.5</v>
      </c>
      <c r="K4938">
        <v>6.84</v>
      </c>
      <c r="L4938">
        <v>65.92</v>
      </c>
    </row>
    <row r="4939" spans="1:12" x14ac:dyDescent="0.35">
      <c r="A4939" s="2" t="s">
        <v>413</v>
      </c>
      <c r="B4939" s="2" t="s">
        <v>10220</v>
      </c>
      <c r="C4939" s="2" t="s">
        <v>10221</v>
      </c>
      <c r="D4939">
        <v>350</v>
      </c>
      <c r="E4939">
        <v>353</v>
      </c>
      <c r="F4939">
        <v>350</v>
      </c>
      <c r="G4939">
        <v>1.08</v>
      </c>
      <c r="H4939">
        <v>3</v>
      </c>
      <c r="I4939">
        <v>3.25</v>
      </c>
      <c r="J4939">
        <v>1137.5</v>
      </c>
      <c r="K4939">
        <v>6.84</v>
      </c>
      <c r="L4939">
        <v>98.59</v>
      </c>
    </row>
    <row r="4940" spans="1:12" x14ac:dyDescent="0.35">
      <c r="A4940" s="2" t="s">
        <v>413</v>
      </c>
      <c r="B4940" s="2" t="s">
        <v>10222</v>
      </c>
      <c r="C4940" s="2" t="s">
        <v>10223</v>
      </c>
      <c r="D4940">
        <v>348</v>
      </c>
      <c r="E4940">
        <v>353</v>
      </c>
      <c r="F4940">
        <v>348</v>
      </c>
      <c r="G4940">
        <v>1.08</v>
      </c>
      <c r="H4940">
        <v>3</v>
      </c>
      <c r="I4940">
        <v>3.25</v>
      </c>
      <c r="J4940">
        <v>1131</v>
      </c>
      <c r="K4940">
        <v>6.84</v>
      </c>
      <c r="L4940">
        <v>98.03</v>
      </c>
    </row>
    <row r="4941" spans="1:12" x14ac:dyDescent="0.35">
      <c r="A4941" s="2" t="s">
        <v>413</v>
      </c>
      <c r="B4941" s="2" t="s">
        <v>10224</v>
      </c>
      <c r="C4941" s="2" t="s">
        <v>10225</v>
      </c>
      <c r="D4941">
        <v>258</v>
      </c>
      <c r="E4941">
        <v>353</v>
      </c>
      <c r="F4941">
        <v>258</v>
      </c>
      <c r="G4941">
        <v>1.08</v>
      </c>
      <c r="H4941">
        <v>3</v>
      </c>
      <c r="I4941">
        <v>3.25</v>
      </c>
      <c r="J4941">
        <v>838.5</v>
      </c>
      <c r="K4941">
        <v>6.84</v>
      </c>
      <c r="L4941">
        <v>72.680000000000007</v>
      </c>
    </row>
    <row r="4942" spans="1:12" x14ac:dyDescent="0.35">
      <c r="A4942" s="2" t="s">
        <v>413</v>
      </c>
      <c r="B4942" s="2" t="s">
        <v>10226</v>
      </c>
      <c r="C4942" s="2" t="s">
        <v>10227</v>
      </c>
      <c r="D4942">
        <v>321</v>
      </c>
      <c r="E4942">
        <v>353</v>
      </c>
      <c r="F4942">
        <v>321</v>
      </c>
      <c r="G4942">
        <v>1.08</v>
      </c>
      <c r="H4942">
        <v>3</v>
      </c>
      <c r="I4942">
        <v>3.25</v>
      </c>
      <c r="J4942">
        <v>1043.25</v>
      </c>
      <c r="K4942">
        <v>6.84</v>
      </c>
      <c r="L4942">
        <v>90.42</v>
      </c>
    </row>
    <row r="4943" spans="1:12" x14ac:dyDescent="0.35">
      <c r="A4943" s="2" t="s">
        <v>413</v>
      </c>
      <c r="B4943" s="2" t="s">
        <v>10228</v>
      </c>
      <c r="C4943" s="2" t="s">
        <v>10229</v>
      </c>
      <c r="D4943">
        <v>354</v>
      </c>
      <c r="E4943">
        <v>353</v>
      </c>
      <c r="F4943">
        <v>354</v>
      </c>
      <c r="G4943">
        <v>1.08</v>
      </c>
      <c r="H4943">
        <v>3</v>
      </c>
      <c r="I4943">
        <v>3.25</v>
      </c>
      <c r="J4943">
        <v>1150.5</v>
      </c>
      <c r="K4943">
        <v>6.84</v>
      </c>
      <c r="L4943">
        <v>99.72</v>
      </c>
    </row>
    <row r="4944" spans="1:12" x14ac:dyDescent="0.35">
      <c r="A4944" s="2" t="s">
        <v>413</v>
      </c>
      <c r="B4944" s="2" t="s">
        <v>10230</v>
      </c>
      <c r="C4944" s="2" t="s">
        <v>10231</v>
      </c>
      <c r="D4944">
        <v>312</v>
      </c>
      <c r="E4944">
        <v>353</v>
      </c>
      <c r="F4944">
        <v>312</v>
      </c>
      <c r="G4944">
        <v>1.08</v>
      </c>
      <c r="H4944">
        <v>3</v>
      </c>
      <c r="I4944">
        <v>3.25</v>
      </c>
      <c r="J4944">
        <v>1014</v>
      </c>
      <c r="K4944">
        <v>6.84</v>
      </c>
      <c r="L4944">
        <v>87.89</v>
      </c>
    </row>
    <row r="4945" spans="1:12" x14ac:dyDescent="0.35">
      <c r="A4945" s="2" t="s">
        <v>413</v>
      </c>
      <c r="B4945" s="2" t="s">
        <v>10232</v>
      </c>
      <c r="C4945" s="2" t="s">
        <v>10233</v>
      </c>
      <c r="D4945">
        <v>349</v>
      </c>
      <c r="E4945">
        <v>353</v>
      </c>
      <c r="F4945">
        <v>349</v>
      </c>
      <c r="G4945">
        <v>1.08</v>
      </c>
      <c r="H4945">
        <v>3</v>
      </c>
      <c r="I4945">
        <v>3.25</v>
      </c>
      <c r="J4945">
        <v>1134.25</v>
      </c>
      <c r="K4945">
        <v>6.84</v>
      </c>
      <c r="L4945">
        <v>98.31</v>
      </c>
    </row>
    <row r="4946" spans="1:12" x14ac:dyDescent="0.35">
      <c r="A4946" s="2" t="s">
        <v>413</v>
      </c>
      <c r="B4946" s="2" t="s">
        <v>10234</v>
      </c>
      <c r="C4946" s="2" t="s">
        <v>10235</v>
      </c>
      <c r="D4946">
        <v>232</v>
      </c>
      <c r="E4946">
        <v>353</v>
      </c>
      <c r="F4946">
        <v>232</v>
      </c>
      <c r="G4946">
        <v>0.83</v>
      </c>
      <c r="H4946">
        <v>3</v>
      </c>
      <c r="I4946">
        <v>2.5</v>
      </c>
      <c r="J4946">
        <v>580</v>
      </c>
      <c r="K4946">
        <v>5.26</v>
      </c>
      <c r="L4946">
        <v>65.349999999999994</v>
      </c>
    </row>
    <row r="4947" spans="1:12" x14ac:dyDescent="0.35">
      <c r="A4947" s="2" t="s">
        <v>413</v>
      </c>
      <c r="B4947" s="2" t="s">
        <v>10236</v>
      </c>
      <c r="C4947" s="2" t="s">
        <v>10237</v>
      </c>
      <c r="D4947">
        <v>310</v>
      </c>
      <c r="E4947">
        <v>330</v>
      </c>
      <c r="F4947">
        <v>310</v>
      </c>
      <c r="G4947">
        <v>1.08</v>
      </c>
      <c r="H4947">
        <v>2</v>
      </c>
      <c r="I4947">
        <v>2.17</v>
      </c>
      <c r="J4947">
        <v>671.67</v>
      </c>
      <c r="K4947">
        <v>4.5599999999999996</v>
      </c>
      <c r="L4947">
        <v>87.32</v>
      </c>
    </row>
    <row r="4948" spans="1:12" x14ac:dyDescent="0.35">
      <c r="A4948" s="2" t="s">
        <v>413</v>
      </c>
      <c r="B4948" s="2" t="s">
        <v>10238</v>
      </c>
      <c r="C4948" s="2" t="s">
        <v>10239</v>
      </c>
      <c r="D4948">
        <v>312</v>
      </c>
      <c r="E4948">
        <v>330</v>
      </c>
      <c r="F4948">
        <v>312</v>
      </c>
      <c r="G4948">
        <v>1.08</v>
      </c>
      <c r="H4948">
        <v>2</v>
      </c>
      <c r="I4948">
        <v>2.17</v>
      </c>
      <c r="J4948">
        <v>676</v>
      </c>
      <c r="K4948">
        <v>4.5599999999999996</v>
      </c>
      <c r="L4948">
        <v>87.89</v>
      </c>
    </row>
    <row r="4949" spans="1:12" x14ac:dyDescent="0.35">
      <c r="A4949" s="2" t="s">
        <v>413</v>
      </c>
      <c r="B4949" s="2" t="s">
        <v>10240</v>
      </c>
      <c r="C4949" s="2" t="s">
        <v>10241</v>
      </c>
      <c r="D4949">
        <v>349</v>
      </c>
      <c r="E4949">
        <v>350</v>
      </c>
      <c r="F4949">
        <v>349</v>
      </c>
      <c r="G4949">
        <v>1.5</v>
      </c>
      <c r="H4949">
        <v>2</v>
      </c>
      <c r="I4949">
        <v>3</v>
      </c>
      <c r="J4949">
        <v>1047</v>
      </c>
      <c r="K4949">
        <v>6.32</v>
      </c>
      <c r="L4949">
        <v>98.31</v>
      </c>
    </row>
    <row r="4950" spans="1:12" x14ac:dyDescent="0.35">
      <c r="A4950" s="2" t="s">
        <v>413</v>
      </c>
      <c r="B4950" s="2" t="s">
        <v>10242</v>
      </c>
      <c r="C4950" s="2" t="s">
        <v>10243</v>
      </c>
      <c r="D4950">
        <v>304</v>
      </c>
      <c r="E4950">
        <v>350</v>
      </c>
      <c r="F4950">
        <v>304</v>
      </c>
      <c r="G4950">
        <v>1.5</v>
      </c>
      <c r="H4950">
        <v>2</v>
      </c>
      <c r="I4950">
        <v>3</v>
      </c>
      <c r="J4950">
        <v>912</v>
      </c>
      <c r="K4950">
        <v>6.32</v>
      </c>
      <c r="L4950">
        <v>85.63</v>
      </c>
    </row>
    <row r="4951" spans="1:12" x14ac:dyDescent="0.35">
      <c r="A4951" s="2" t="s">
        <v>413</v>
      </c>
      <c r="B4951" s="2" t="s">
        <v>10244</v>
      </c>
      <c r="C4951" s="2" t="s">
        <v>10245</v>
      </c>
      <c r="D4951">
        <v>287</v>
      </c>
      <c r="E4951">
        <v>357</v>
      </c>
      <c r="F4951">
        <v>287</v>
      </c>
      <c r="G4951">
        <v>1.5</v>
      </c>
      <c r="H4951">
        <v>2</v>
      </c>
      <c r="I4951">
        <v>3</v>
      </c>
      <c r="J4951">
        <v>861</v>
      </c>
      <c r="K4951">
        <v>6.32</v>
      </c>
      <c r="L4951">
        <v>80.849999999999994</v>
      </c>
    </row>
    <row r="4952" spans="1:12" x14ac:dyDescent="0.35">
      <c r="A4952" s="2" t="s">
        <v>413</v>
      </c>
      <c r="B4952" s="2" t="s">
        <v>10246</v>
      </c>
      <c r="C4952" s="2" t="s">
        <v>10247</v>
      </c>
      <c r="D4952">
        <v>38</v>
      </c>
      <c r="E4952">
        <v>151</v>
      </c>
      <c r="F4952">
        <v>38</v>
      </c>
      <c r="G4952">
        <v>0.92</v>
      </c>
      <c r="H4952">
        <v>1</v>
      </c>
      <c r="I4952">
        <v>0.92</v>
      </c>
      <c r="J4952">
        <v>34.83</v>
      </c>
      <c r="K4952">
        <v>1.93</v>
      </c>
      <c r="L4952">
        <v>10.7</v>
      </c>
    </row>
    <row r="4953" spans="1:12" x14ac:dyDescent="0.35">
      <c r="A4953" s="2" t="s">
        <v>414</v>
      </c>
      <c r="B4953" s="2" t="s">
        <v>10248</v>
      </c>
      <c r="C4953" s="2" t="s">
        <v>10249</v>
      </c>
      <c r="D4953">
        <v>203</v>
      </c>
      <c r="E4953">
        <v>300</v>
      </c>
      <c r="F4953">
        <v>203</v>
      </c>
      <c r="G4953">
        <v>1.08</v>
      </c>
      <c r="H4953">
        <v>3</v>
      </c>
      <c r="I4953">
        <v>3.25</v>
      </c>
      <c r="J4953">
        <v>659.75</v>
      </c>
      <c r="K4953">
        <v>6.84</v>
      </c>
      <c r="L4953">
        <v>55.01</v>
      </c>
    </row>
    <row r="4954" spans="1:12" x14ac:dyDescent="0.35">
      <c r="A4954" s="2" t="s">
        <v>414</v>
      </c>
      <c r="B4954" s="2" t="s">
        <v>10250</v>
      </c>
      <c r="C4954" s="2" t="s">
        <v>10251</v>
      </c>
      <c r="D4954">
        <v>259</v>
      </c>
      <c r="E4954">
        <v>367</v>
      </c>
      <c r="F4954">
        <v>259</v>
      </c>
      <c r="G4954">
        <v>1.08</v>
      </c>
      <c r="H4954">
        <v>3</v>
      </c>
      <c r="I4954">
        <v>3.25</v>
      </c>
      <c r="J4954">
        <v>841.75</v>
      </c>
      <c r="K4954">
        <v>6.84</v>
      </c>
      <c r="L4954">
        <v>70.19</v>
      </c>
    </row>
    <row r="4955" spans="1:12" x14ac:dyDescent="0.35">
      <c r="A4955" s="2" t="s">
        <v>414</v>
      </c>
      <c r="B4955" s="2" t="s">
        <v>10252</v>
      </c>
      <c r="C4955" s="2" t="s">
        <v>10253</v>
      </c>
      <c r="D4955">
        <v>308</v>
      </c>
      <c r="E4955">
        <v>350</v>
      </c>
      <c r="F4955">
        <v>308</v>
      </c>
      <c r="G4955">
        <v>1.08</v>
      </c>
      <c r="H4955">
        <v>3</v>
      </c>
      <c r="I4955">
        <v>3.25</v>
      </c>
      <c r="J4955">
        <v>1001</v>
      </c>
      <c r="K4955">
        <v>6.84</v>
      </c>
      <c r="L4955">
        <v>83.47</v>
      </c>
    </row>
    <row r="4956" spans="1:12" x14ac:dyDescent="0.35">
      <c r="A4956" s="2" t="s">
        <v>414</v>
      </c>
      <c r="B4956" s="2" t="s">
        <v>10254</v>
      </c>
      <c r="C4956" s="2" t="s">
        <v>10255</v>
      </c>
      <c r="D4956">
        <v>296</v>
      </c>
      <c r="E4956">
        <v>369</v>
      </c>
      <c r="F4956">
        <v>296</v>
      </c>
      <c r="G4956">
        <v>1.08</v>
      </c>
      <c r="H4956">
        <v>3</v>
      </c>
      <c r="I4956">
        <v>3.25</v>
      </c>
      <c r="J4956">
        <v>962</v>
      </c>
      <c r="K4956">
        <v>6.84</v>
      </c>
      <c r="L4956">
        <v>80.22</v>
      </c>
    </row>
    <row r="4957" spans="1:12" x14ac:dyDescent="0.35">
      <c r="A4957" s="2" t="s">
        <v>414</v>
      </c>
      <c r="B4957" s="2" t="s">
        <v>10256</v>
      </c>
      <c r="C4957" s="2" t="s">
        <v>10257</v>
      </c>
      <c r="D4957">
        <v>27</v>
      </c>
      <c r="E4957">
        <v>107</v>
      </c>
      <c r="F4957">
        <v>173</v>
      </c>
      <c r="G4957">
        <v>0.83</v>
      </c>
      <c r="H4957">
        <v>3</v>
      </c>
      <c r="I4957">
        <v>2.5</v>
      </c>
      <c r="J4957">
        <v>432.5</v>
      </c>
      <c r="K4957">
        <v>5.26</v>
      </c>
      <c r="L4957">
        <v>46.88</v>
      </c>
    </row>
    <row r="4958" spans="1:12" x14ac:dyDescent="0.35">
      <c r="A4958" s="2" t="s">
        <v>414</v>
      </c>
      <c r="B4958" s="2" t="s">
        <v>10258</v>
      </c>
      <c r="C4958" s="2" t="s">
        <v>10259</v>
      </c>
      <c r="D4958">
        <v>146</v>
      </c>
      <c r="E4958">
        <v>107</v>
      </c>
      <c r="F4958">
        <v>173</v>
      </c>
      <c r="G4958">
        <v>1.08</v>
      </c>
      <c r="H4958">
        <v>3</v>
      </c>
      <c r="I4958">
        <v>3.25</v>
      </c>
      <c r="J4958">
        <v>562.25</v>
      </c>
      <c r="K4958">
        <v>6.84</v>
      </c>
      <c r="L4958">
        <v>46.88</v>
      </c>
    </row>
    <row r="4959" spans="1:12" x14ac:dyDescent="0.35">
      <c r="A4959" s="2" t="s">
        <v>414</v>
      </c>
      <c r="B4959" s="2" t="s">
        <v>10260</v>
      </c>
      <c r="C4959" s="2" t="s">
        <v>10261</v>
      </c>
      <c r="D4959">
        <v>243</v>
      </c>
      <c r="E4959">
        <v>355</v>
      </c>
      <c r="F4959">
        <v>243</v>
      </c>
      <c r="G4959">
        <v>1.08</v>
      </c>
      <c r="H4959">
        <v>3</v>
      </c>
      <c r="I4959">
        <v>3.25</v>
      </c>
      <c r="J4959">
        <v>789.75</v>
      </c>
      <c r="K4959">
        <v>6.84</v>
      </c>
      <c r="L4959">
        <v>65.849999999999994</v>
      </c>
    </row>
    <row r="4960" spans="1:12" x14ac:dyDescent="0.35">
      <c r="A4960" s="2" t="s">
        <v>414</v>
      </c>
      <c r="B4960" s="2" t="s">
        <v>10262</v>
      </c>
      <c r="C4960" s="2" t="s">
        <v>10263</v>
      </c>
      <c r="D4960">
        <v>354</v>
      </c>
      <c r="E4960">
        <v>350</v>
      </c>
      <c r="F4960">
        <v>354</v>
      </c>
      <c r="G4960">
        <v>1.08</v>
      </c>
      <c r="H4960">
        <v>3</v>
      </c>
      <c r="I4960">
        <v>3.25</v>
      </c>
      <c r="J4960">
        <v>1150.5</v>
      </c>
      <c r="K4960">
        <v>6.84</v>
      </c>
      <c r="L4960">
        <v>95.93</v>
      </c>
    </row>
    <row r="4961" spans="1:12" x14ac:dyDescent="0.35">
      <c r="A4961" s="2" t="s">
        <v>414</v>
      </c>
      <c r="B4961" s="2" t="s">
        <v>10264</v>
      </c>
      <c r="C4961" s="2" t="s">
        <v>10265</v>
      </c>
      <c r="D4961">
        <v>365</v>
      </c>
      <c r="E4961">
        <v>369</v>
      </c>
      <c r="F4961">
        <v>365</v>
      </c>
      <c r="G4961">
        <v>1.08</v>
      </c>
      <c r="H4961">
        <v>3</v>
      </c>
      <c r="I4961">
        <v>3.25</v>
      </c>
      <c r="J4961">
        <v>1186.25</v>
      </c>
      <c r="K4961">
        <v>6.84</v>
      </c>
      <c r="L4961">
        <v>98.92</v>
      </c>
    </row>
    <row r="4962" spans="1:12" x14ac:dyDescent="0.35">
      <c r="A4962" s="2" t="s">
        <v>414</v>
      </c>
      <c r="B4962" s="2" t="s">
        <v>10266</v>
      </c>
      <c r="C4962" s="2" t="s">
        <v>10267</v>
      </c>
      <c r="D4962">
        <v>359</v>
      </c>
      <c r="E4962">
        <v>360</v>
      </c>
      <c r="F4962">
        <v>359</v>
      </c>
      <c r="G4962">
        <v>1.5</v>
      </c>
      <c r="H4962">
        <v>2</v>
      </c>
      <c r="I4962">
        <v>3</v>
      </c>
      <c r="J4962">
        <v>1077</v>
      </c>
      <c r="K4962">
        <v>6.32</v>
      </c>
      <c r="L4962">
        <v>97.29</v>
      </c>
    </row>
    <row r="4963" spans="1:12" x14ac:dyDescent="0.35">
      <c r="A4963" s="2" t="s">
        <v>414</v>
      </c>
      <c r="B4963" s="2" t="s">
        <v>10268</v>
      </c>
      <c r="C4963" s="2" t="s">
        <v>10269</v>
      </c>
      <c r="D4963">
        <v>359</v>
      </c>
      <c r="E4963">
        <v>360</v>
      </c>
      <c r="F4963">
        <v>359</v>
      </c>
      <c r="G4963">
        <v>1.5</v>
      </c>
      <c r="H4963">
        <v>2</v>
      </c>
      <c r="I4963">
        <v>3</v>
      </c>
      <c r="J4963">
        <v>1077</v>
      </c>
      <c r="K4963">
        <v>6.32</v>
      </c>
      <c r="L4963">
        <v>97.29</v>
      </c>
    </row>
    <row r="4964" spans="1:12" x14ac:dyDescent="0.35">
      <c r="A4964" s="2" t="s">
        <v>414</v>
      </c>
      <c r="B4964" s="2" t="s">
        <v>10270</v>
      </c>
      <c r="C4964" s="2" t="s">
        <v>10271</v>
      </c>
      <c r="D4964">
        <v>350</v>
      </c>
      <c r="E4964">
        <v>350</v>
      </c>
      <c r="F4964">
        <v>350</v>
      </c>
      <c r="G4964">
        <v>1.5</v>
      </c>
      <c r="H4964">
        <v>2</v>
      </c>
      <c r="I4964">
        <v>3</v>
      </c>
      <c r="J4964">
        <v>1050</v>
      </c>
      <c r="K4964">
        <v>6.32</v>
      </c>
      <c r="L4964">
        <v>94.85</v>
      </c>
    </row>
    <row r="4965" spans="1:12" x14ac:dyDescent="0.35">
      <c r="A4965" s="2" t="s">
        <v>414</v>
      </c>
      <c r="B4965" s="2" t="s">
        <v>10272</v>
      </c>
      <c r="C4965" s="2" t="s">
        <v>10273</v>
      </c>
      <c r="D4965">
        <v>281</v>
      </c>
      <c r="E4965">
        <v>314</v>
      </c>
      <c r="F4965">
        <v>281</v>
      </c>
      <c r="G4965">
        <v>1.5</v>
      </c>
      <c r="H4965">
        <v>2</v>
      </c>
      <c r="I4965">
        <v>3</v>
      </c>
      <c r="J4965">
        <v>843</v>
      </c>
      <c r="K4965">
        <v>6.32</v>
      </c>
      <c r="L4965">
        <v>76.150000000000006</v>
      </c>
    </row>
    <row r="4966" spans="1:12" x14ac:dyDescent="0.35">
      <c r="A4966" s="2" t="s">
        <v>414</v>
      </c>
      <c r="B4966" s="2" t="s">
        <v>10274</v>
      </c>
      <c r="C4966" s="2" t="s">
        <v>10275</v>
      </c>
      <c r="D4966">
        <v>358</v>
      </c>
      <c r="E4966">
        <v>357</v>
      </c>
      <c r="F4966">
        <v>358</v>
      </c>
      <c r="G4966">
        <v>1.5</v>
      </c>
      <c r="H4966">
        <v>2</v>
      </c>
      <c r="I4966">
        <v>3</v>
      </c>
      <c r="J4966">
        <v>1074</v>
      </c>
      <c r="K4966">
        <v>6.32</v>
      </c>
      <c r="L4966">
        <v>97.02</v>
      </c>
    </row>
    <row r="4967" spans="1:12" x14ac:dyDescent="0.35">
      <c r="A4967" s="2" t="s">
        <v>414</v>
      </c>
      <c r="B4967" s="2" t="s">
        <v>10276</v>
      </c>
      <c r="C4967" s="2" t="s">
        <v>10277</v>
      </c>
      <c r="D4967">
        <v>329</v>
      </c>
      <c r="E4967">
        <v>369</v>
      </c>
      <c r="F4967">
        <v>329</v>
      </c>
      <c r="G4967">
        <v>0.92</v>
      </c>
      <c r="H4967">
        <v>2</v>
      </c>
      <c r="I4967">
        <v>1.83</v>
      </c>
      <c r="J4967">
        <v>603.16999999999996</v>
      </c>
      <c r="K4967">
        <v>3.86</v>
      </c>
      <c r="L4967">
        <v>89.16</v>
      </c>
    </row>
    <row r="4968" spans="1:12" x14ac:dyDescent="0.35">
      <c r="A4968" s="2" t="s">
        <v>415</v>
      </c>
      <c r="B4968" s="2" t="s">
        <v>10278</v>
      </c>
      <c r="C4968" s="2" t="s">
        <v>10279</v>
      </c>
      <c r="D4968">
        <v>20</v>
      </c>
      <c r="E4968">
        <v>24</v>
      </c>
      <c r="F4968">
        <v>20</v>
      </c>
      <c r="G4968">
        <v>1.5</v>
      </c>
      <c r="H4968">
        <v>2</v>
      </c>
      <c r="I4968">
        <v>3</v>
      </c>
      <c r="J4968">
        <v>60</v>
      </c>
      <c r="K4968">
        <v>6.32</v>
      </c>
      <c r="L4968">
        <v>95.24</v>
      </c>
    </row>
    <row r="4969" spans="1:12" x14ac:dyDescent="0.35">
      <c r="A4969" s="2" t="s">
        <v>415</v>
      </c>
      <c r="B4969" s="2" t="s">
        <v>10280</v>
      </c>
      <c r="C4969" s="2" t="s">
        <v>10281</v>
      </c>
      <c r="D4969">
        <v>15</v>
      </c>
      <c r="E4969">
        <v>20</v>
      </c>
      <c r="F4969">
        <v>15</v>
      </c>
      <c r="G4969">
        <v>1.92</v>
      </c>
      <c r="H4969">
        <v>2</v>
      </c>
      <c r="I4969">
        <v>3.83</v>
      </c>
      <c r="J4969">
        <v>57.5</v>
      </c>
      <c r="K4969">
        <v>8.07</v>
      </c>
      <c r="L4969">
        <v>71.430000000000007</v>
      </c>
    </row>
    <row r="4970" spans="1:12" x14ac:dyDescent="0.35">
      <c r="A4970" s="2" t="s">
        <v>415</v>
      </c>
      <c r="B4970" s="2" t="s">
        <v>10282</v>
      </c>
      <c r="C4970" s="2" t="s">
        <v>10283</v>
      </c>
      <c r="D4970">
        <v>20</v>
      </c>
      <c r="E4970">
        <v>24</v>
      </c>
      <c r="F4970">
        <v>20</v>
      </c>
      <c r="G4970">
        <v>1.5</v>
      </c>
      <c r="H4970">
        <v>2</v>
      </c>
      <c r="I4970">
        <v>3</v>
      </c>
      <c r="J4970">
        <v>60</v>
      </c>
      <c r="K4970">
        <v>6.32</v>
      </c>
      <c r="L4970">
        <v>95.24</v>
      </c>
    </row>
    <row r="4971" spans="1:12" x14ac:dyDescent="0.35">
      <c r="A4971" s="2" t="s">
        <v>416</v>
      </c>
      <c r="B4971" s="2" t="s">
        <v>10284</v>
      </c>
      <c r="C4971" s="2" t="s">
        <v>10285</v>
      </c>
      <c r="D4971">
        <v>0</v>
      </c>
      <c r="E4971">
        <v>40</v>
      </c>
      <c r="F4971">
        <v>0</v>
      </c>
      <c r="G4971">
        <v>3.25</v>
      </c>
      <c r="H4971">
        <v>2</v>
      </c>
      <c r="I4971">
        <v>6.5</v>
      </c>
      <c r="J4971">
        <v>0</v>
      </c>
      <c r="K4971">
        <v>13.68</v>
      </c>
      <c r="L4971">
        <v>0</v>
      </c>
    </row>
    <row r="4972" spans="1:12" x14ac:dyDescent="0.35">
      <c r="A4972" s="2" t="s">
        <v>416</v>
      </c>
      <c r="B4972" s="2" t="s">
        <v>10286</v>
      </c>
      <c r="C4972" s="2" t="s">
        <v>10287</v>
      </c>
      <c r="D4972">
        <v>20</v>
      </c>
      <c r="E4972">
        <v>50</v>
      </c>
      <c r="F4972">
        <v>51</v>
      </c>
      <c r="G4972">
        <v>0.83</v>
      </c>
      <c r="H4972">
        <v>3</v>
      </c>
      <c r="I4972">
        <v>2.5</v>
      </c>
      <c r="J4972">
        <v>127.5</v>
      </c>
      <c r="K4972">
        <v>5.26</v>
      </c>
      <c r="L4972">
        <v>85</v>
      </c>
    </row>
    <row r="4973" spans="1:12" x14ac:dyDescent="0.35">
      <c r="A4973" s="2" t="s">
        <v>416</v>
      </c>
      <c r="B4973" s="2" t="s">
        <v>10288</v>
      </c>
      <c r="C4973" s="2" t="s">
        <v>10289</v>
      </c>
      <c r="D4973">
        <v>13</v>
      </c>
      <c r="E4973">
        <v>15</v>
      </c>
      <c r="F4973">
        <v>51</v>
      </c>
      <c r="G4973">
        <v>0.83</v>
      </c>
      <c r="H4973">
        <v>3</v>
      </c>
      <c r="I4973">
        <v>2.5</v>
      </c>
      <c r="J4973">
        <v>127.5</v>
      </c>
      <c r="K4973">
        <v>5.26</v>
      </c>
      <c r="L4973">
        <v>85</v>
      </c>
    </row>
    <row r="4974" spans="1:12" x14ac:dyDescent="0.35">
      <c r="A4974" s="2" t="s">
        <v>416</v>
      </c>
      <c r="B4974" s="2" t="s">
        <v>10290</v>
      </c>
      <c r="C4974" s="2" t="s">
        <v>10291</v>
      </c>
      <c r="D4974">
        <v>18</v>
      </c>
      <c r="E4974">
        <v>55</v>
      </c>
      <c r="F4974">
        <v>51</v>
      </c>
      <c r="G4974">
        <v>1.08</v>
      </c>
      <c r="H4974">
        <v>3</v>
      </c>
      <c r="I4974">
        <v>3.25</v>
      </c>
      <c r="J4974">
        <v>165.75</v>
      </c>
      <c r="K4974">
        <v>6.84</v>
      </c>
      <c r="L4974">
        <v>85</v>
      </c>
    </row>
    <row r="4975" spans="1:12" x14ac:dyDescent="0.35">
      <c r="A4975" s="2" t="s">
        <v>416</v>
      </c>
      <c r="B4975" s="2" t="s">
        <v>10292</v>
      </c>
      <c r="C4975" s="2" t="s">
        <v>10293</v>
      </c>
      <c r="D4975">
        <v>24</v>
      </c>
      <c r="E4975">
        <v>24</v>
      </c>
      <c r="F4975">
        <v>24</v>
      </c>
      <c r="G4975">
        <v>1.08</v>
      </c>
      <c r="H4975">
        <v>3</v>
      </c>
      <c r="I4975">
        <v>3.25</v>
      </c>
      <c r="J4975">
        <v>78</v>
      </c>
      <c r="K4975">
        <v>6.84</v>
      </c>
      <c r="L4975">
        <v>40</v>
      </c>
    </row>
    <row r="4976" spans="1:12" x14ac:dyDescent="0.35">
      <c r="A4976" s="2" t="s">
        <v>416</v>
      </c>
      <c r="B4976" s="2" t="s">
        <v>10294</v>
      </c>
      <c r="C4976" s="2" t="s">
        <v>10295</v>
      </c>
      <c r="D4976">
        <v>19</v>
      </c>
      <c r="E4976">
        <v>40</v>
      </c>
      <c r="F4976">
        <v>19</v>
      </c>
      <c r="G4976">
        <v>1.5</v>
      </c>
      <c r="H4976">
        <v>2</v>
      </c>
      <c r="I4976">
        <v>3</v>
      </c>
      <c r="J4976">
        <v>57</v>
      </c>
      <c r="K4976">
        <v>6.32</v>
      </c>
      <c r="L4976">
        <v>31.67</v>
      </c>
    </row>
    <row r="4977" spans="1:12" x14ac:dyDescent="0.35">
      <c r="A4977" s="2" t="s">
        <v>416</v>
      </c>
      <c r="B4977" s="2" t="s">
        <v>10294</v>
      </c>
      <c r="C4977" s="2" t="s">
        <v>10296</v>
      </c>
      <c r="D4977">
        <v>19</v>
      </c>
      <c r="E4977">
        <v>40</v>
      </c>
      <c r="F4977">
        <v>19</v>
      </c>
      <c r="G4977">
        <v>1.5</v>
      </c>
      <c r="H4977">
        <v>2</v>
      </c>
      <c r="I4977">
        <v>3</v>
      </c>
      <c r="J4977">
        <v>57</v>
      </c>
      <c r="K4977">
        <v>6.32</v>
      </c>
      <c r="L4977">
        <v>31.67</v>
      </c>
    </row>
    <row r="4978" spans="1:12" x14ac:dyDescent="0.35">
      <c r="A4978" s="2" t="s">
        <v>416</v>
      </c>
      <c r="B4978" s="2" t="s">
        <v>10297</v>
      </c>
      <c r="C4978" s="2" t="s">
        <v>10298</v>
      </c>
      <c r="D4978">
        <v>50</v>
      </c>
      <c r="E4978">
        <v>50</v>
      </c>
      <c r="F4978">
        <v>50</v>
      </c>
      <c r="G4978">
        <v>1.5</v>
      </c>
      <c r="H4978">
        <v>2</v>
      </c>
      <c r="I4978">
        <v>3</v>
      </c>
      <c r="J4978">
        <v>150</v>
      </c>
      <c r="K4978">
        <v>6.32</v>
      </c>
      <c r="L4978">
        <v>83.33</v>
      </c>
    </row>
    <row r="4979" spans="1:12" x14ac:dyDescent="0.35">
      <c r="A4979" s="2" t="s">
        <v>416</v>
      </c>
      <c r="B4979" s="2" t="s">
        <v>10299</v>
      </c>
      <c r="C4979" s="2" t="s">
        <v>10300</v>
      </c>
      <c r="D4979">
        <v>48</v>
      </c>
      <c r="E4979">
        <v>50</v>
      </c>
      <c r="F4979">
        <v>48</v>
      </c>
      <c r="G4979">
        <v>1.5</v>
      </c>
      <c r="H4979">
        <v>1</v>
      </c>
      <c r="I4979">
        <v>1.5</v>
      </c>
      <c r="J4979">
        <v>72</v>
      </c>
      <c r="K4979">
        <v>3.16</v>
      </c>
      <c r="L4979">
        <v>80</v>
      </c>
    </row>
    <row r="4980" spans="1:12" x14ac:dyDescent="0.35">
      <c r="A4980" s="2" t="s">
        <v>416</v>
      </c>
      <c r="B4980" s="2" t="s">
        <v>10301</v>
      </c>
      <c r="C4980" s="2" t="s">
        <v>10302</v>
      </c>
      <c r="D4980">
        <v>48</v>
      </c>
      <c r="E4980">
        <v>50</v>
      </c>
      <c r="F4980">
        <v>48</v>
      </c>
      <c r="G4980">
        <v>1.5</v>
      </c>
      <c r="H4980">
        <v>1</v>
      </c>
      <c r="I4980">
        <v>1.5</v>
      </c>
      <c r="J4980">
        <v>72</v>
      </c>
      <c r="K4980">
        <v>3.16</v>
      </c>
      <c r="L4980">
        <v>80</v>
      </c>
    </row>
    <row r="4981" spans="1:12" x14ac:dyDescent="0.35">
      <c r="A4981" s="2" t="s">
        <v>416</v>
      </c>
      <c r="B4981" s="2" t="s">
        <v>10303</v>
      </c>
      <c r="C4981" s="2" t="s">
        <v>10304</v>
      </c>
      <c r="D4981">
        <v>48</v>
      </c>
      <c r="E4981">
        <v>50</v>
      </c>
      <c r="F4981">
        <v>48</v>
      </c>
      <c r="G4981">
        <v>1.5</v>
      </c>
      <c r="H4981">
        <v>1</v>
      </c>
      <c r="I4981">
        <v>1.5</v>
      </c>
      <c r="J4981">
        <v>72</v>
      </c>
      <c r="K4981">
        <v>3.16</v>
      </c>
      <c r="L4981">
        <v>80</v>
      </c>
    </row>
    <row r="4982" spans="1:12" x14ac:dyDescent="0.35">
      <c r="A4982" s="2" t="s">
        <v>416</v>
      </c>
      <c r="B4982" s="2" t="s">
        <v>10305</v>
      </c>
      <c r="C4982" s="2" t="s">
        <v>10306</v>
      </c>
      <c r="D4982">
        <v>48</v>
      </c>
      <c r="E4982">
        <v>50</v>
      </c>
      <c r="F4982">
        <v>48</v>
      </c>
      <c r="G4982">
        <v>0.92</v>
      </c>
      <c r="H4982">
        <v>1</v>
      </c>
      <c r="I4982">
        <v>0.92</v>
      </c>
      <c r="J4982">
        <v>44</v>
      </c>
      <c r="K4982">
        <v>1.93</v>
      </c>
      <c r="L4982">
        <v>80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 Parameters</vt:lpstr>
      <vt:lpstr>Location Summary</vt:lpstr>
      <vt:lpstr>Event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P. Kase</dc:creator>
  <cp:lastModifiedBy>Tryphena Miska</cp:lastModifiedBy>
  <cp:lastPrinted>2020-05-15T13:05:34Z</cp:lastPrinted>
  <dcterms:created xsi:type="dcterms:W3CDTF">2020-01-03T14:45:50Z</dcterms:created>
  <dcterms:modified xsi:type="dcterms:W3CDTF">2020-06-17T14:03:51Z</dcterms:modified>
</cp:coreProperties>
</file>